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\share\競技スポーツ課\２ 競技水準向上対策事業\令和6年度\★競技水準向上対策事業＜手引き・様式＞\原本\競技水準向上対策事業（新潟ジュニア・国スポ・強化スタッフ）様式\"/>
    </mc:Choice>
  </mc:AlternateContent>
  <xr:revisionPtr revIDLastSave="0" documentId="13_ncr:1_{B8A542EB-4B6F-4704-A269-D6670B7EEA06}" xr6:coauthVersionLast="47" xr6:coauthVersionMax="47" xr10:uidLastSave="{00000000-0000-0000-0000-000000000000}"/>
  <bookViews>
    <workbookView xWindow="0" yWindow="30" windowWidth="28755" windowHeight="15570" activeTab="3" xr2:uid="{00000000-000D-0000-FFFF-FFFF00000000}"/>
  </bookViews>
  <sheets>
    <sheet name="様式第2号-2事業計画書兼報告書" sheetId="21" r:id="rId1"/>
    <sheet name="様式第2号-3事業計画書兼報告書(定期)" sheetId="22" r:id="rId2"/>
    <sheet name="様式第２号ー４収支予算書" sheetId="26" r:id="rId3"/>
    <sheet name="様式第2号‐6競技用消耗品購入申請書" sheetId="25" r:id="rId4"/>
    <sheet name="様式第４号ー３収支決算書" sheetId="27" r:id="rId5"/>
    <sheet name="競技団体名・競技種目・種別・事業名・実施内容" sheetId="3" r:id="rId6"/>
  </sheets>
  <definedNames>
    <definedName name="_xlnm.Print_Area" localSheetId="0">'様式第2号-2事業計画書兼報告書'!$A$1:$X$89</definedName>
    <definedName name="_xlnm.Print_Area" localSheetId="1">'様式第2号-3事業計画書兼報告書(定期)'!$A$1:$E$43</definedName>
    <definedName name="_xlnm.Print_Area" localSheetId="3">様式第2号‐6競技用消耗品購入申請書!$A$1:$J$28</definedName>
    <definedName name="_xlnm.Print_Area" localSheetId="2">様式第２号ー４収支予算書!$A$1:$V$41</definedName>
    <definedName name="_xlnm.Print_Area" localSheetId="4">様式第４号ー３収支決算書!$A$1:$V$41</definedName>
    <definedName name="競技・種目">競技団体名・競技種目・種別・事業名・実施内容!$D$2:$D$53</definedName>
    <definedName name="競技団体名">競技団体名・競技種目・種別・事業名・実施内容!$B$2:$B$43</definedName>
    <definedName name="事業名" localSheetId="5">競技団体名・競技種目・種別・事業名・実施内容!$H$2:$H$6</definedName>
    <definedName name="実施内容">競技団体名・競技種目・種別・事業名・実施内容!$J$2:$J$10</definedName>
    <definedName name="種別">競技団体名・競技種目・種別・事業名・実施内容!$F$2:$F$10</definedName>
  </definedNames>
  <calcPr calcId="191029"/>
</workbook>
</file>

<file path=xl/calcChain.xml><?xml version="1.0" encoding="utf-8"?>
<calcChain xmlns="http://schemas.openxmlformats.org/spreadsheetml/2006/main">
  <c r="U41" i="27" l="1"/>
  <c r="S41" i="27"/>
  <c r="R41" i="27"/>
  <c r="Q41" i="27"/>
  <c r="P41" i="27"/>
  <c r="O41" i="27"/>
  <c r="N41" i="27"/>
  <c r="M41" i="27"/>
  <c r="L41" i="27"/>
  <c r="T41" i="27" s="1"/>
  <c r="V41" i="27" s="1"/>
  <c r="J41" i="27"/>
  <c r="I41" i="27"/>
  <c r="H41" i="27"/>
  <c r="K41" i="27" s="1"/>
  <c r="W41" i="27" s="1"/>
  <c r="T40" i="27"/>
  <c r="V40" i="27" s="1"/>
  <c r="K40" i="27"/>
  <c r="W40" i="27" s="1"/>
  <c r="V39" i="27"/>
  <c r="T39" i="27"/>
  <c r="K39" i="27"/>
  <c r="W39" i="27" s="1"/>
  <c r="T38" i="27"/>
  <c r="V38" i="27" s="1"/>
  <c r="K38" i="27"/>
  <c r="W38" i="27" s="1"/>
  <c r="T37" i="27"/>
  <c r="V37" i="27" s="1"/>
  <c r="K37" i="27"/>
  <c r="W37" i="27" s="1"/>
  <c r="V36" i="27"/>
  <c r="T36" i="27"/>
  <c r="K36" i="27"/>
  <c r="W36" i="27" s="1"/>
  <c r="T35" i="27"/>
  <c r="V35" i="27" s="1"/>
  <c r="K35" i="27"/>
  <c r="W35" i="27" s="1"/>
  <c r="T34" i="27"/>
  <c r="V34" i="27" s="1"/>
  <c r="K34" i="27"/>
  <c r="W34" i="27" s="1"/>
  <c r="V33" i="27"/>
  <c r="T33" i="27"/>
  <c r="K33" i="27"/>
  <c r="W33" i="27" s="1"/>
  <c r="T32" i="27"/>
  <c r="V32" i="27" s="1"/>
  <c r="K32" i="27"/>
  <c r="W32" i="27" s="1"/>
  <c r="T31" i="27"/>
  <c r="V31" i="27" s="1"/>
  <c r="K31" i="27"/>
  <c r="W31" i="27" s="1"/>
  <c r="V30" i="27"/>
  <c r="T30" i="27"/>
  <c r="K30" i="27"/>
  <c r="W30" i="27" s="1"/>
  <c r="T29" i="27"/>
  <c r="V29" i="27" s="1"/>
  <c r="K29" i="27"/>
  <c r="W29" i="27" s="1"/>
  <c r="T28" i="27"/>
  <c r="V28" i="27" s="1"/>
  <c r="K28" i="27"/>
  <c r="W28" i="27" s="1"/>
  <c r="V27" i="27"/>
  <c r="T27" i="27"/>
  <c r="K27" i="27"/>
  <c r="W27" i="27" s="1"/>
  <c r="T26" i="27"/>
  <c r="V26" i="27" s="1"/>
  <c r="K26" i="27"/>
  <c r="W26" i="27" s="1"/>
  <c r="T25" i="27"/>
  <c r="V25" i="27" s="1"/>
  <c r="K25" i="27"/>
  <c r="W25" i="27" s="1"/>
  <c r="V24" i="27"/>
  <c r="T24" i="27"/>
  <c r="K24" i="27"/>
  <c r="W24" i="27" s="1"/>
  <c r="T23" i="27"/>
  <c r="V23" i="27" s="1"/>
  <c r="K23" i="27"/>
  <c r="W23" i="27" s="1"/>
  <c r="T22" i="27"/>
  <c r="V22" i="27" s="1"/>
  <c r="K22" i="27"/>
  <c r="W22" i="27" s="1"/>
  <c r="V21" i="27"/>
  <c r="T21" i="27"/>
  <c r="K21" i="27"/>
  <c r="W21" i="27" s="1"/>
  <c r="T20" i="27"/>
  <c r="V20" i="27" s="1"/>
  <c r="K20" i="27"/>
  <c r="W20" i="27" s="1"/>
  <c r="T19" i="27"/>
  <c r="V19" i="27" s="1"/>
  <c r="K19" i="27"/>
  <c r="W19" i="27" s="1"/>
  <c r="V18" i="27"/>
  <c r="T18" i="27"/>
  <c r="K18" i="27"/>
  <c r="W18" i="27" s="1"/>
  <c r="T17" i="27"/>
  <c r="V17" i="27" s="1"/>
  <c r="K17" i="27"/>
  <c r="W17" i="27" s="1"/>
  <c r="T16" i="27"/>
  <c r="V16" i="27" s="1"/>
  <c r="K16" i="27"/>
  <c r="W16" i="27" s="1"/>
  <c r="V15" i="27"/>
  <c r="T15" i="27"/>
  <c r="K15" i="27"/>
  <c r="W15" i="27" s="1"/>
  <c r="T14" i="27"/>
  <c r="V14" i="27" s="1"/>
  <c r="K14" i="27"/>
  <c r="W14" i="27" s="1"/>
  <c r="T13" i="27"/>
  <c r="V13" i="27" s="1"/>
  <c r="K13" i="27"/>
  <c r="W13" i="27" s="1"/>
  <c r="V12" i="27"/>
  <c r="T12" i="27"/>
  <c r="K12" i="27"/>
  <c r="W12" i="27" s="1"/>
  <c r="T11" i="27"/>
  <c r="V11" i="27" s="1"/>
  <c r="K11" i="27"/>
  <c r="W11" i="27" s="1"/>
  <c r="V40" i="26"/>
  <c r="V41" i="26"/>
  <c r="T41" i="26"/>
  <c r="K41" i="26"/>
  <c r="U41" i="26"/>
  <c r="V29" i="26"/>
  <c r="V28" i="26"/>
  <c r="V27" i="26"/>
  <c r="V26" i="26"/>
  <c r="V21" i="26"/>
  <c r="T29" i="26"/>
  <c r="K29" i="26"/>
  <c r="T28" i="26"/>
  <c r="K28" i="26"/>
  <c r="T27" i="26"/>
  <c r="K27" i="26"/>
  <c r="T26" i="26"/>
  <c r="K26" i="26"/>
  <c r="T25" i="26"/>
  <c r="V25" i="26" s="1"/>
  <c r="K25" i="26"/>
  <c r="T24" i="26"/>
  <c r="V24" i="26" s="1"/>
  <c r="K24" i="26"/>
  <c r="T23" i="26"/>
  <c r="V23" i="26" s="1"/>
  <c r="K23" i="26"/>
  <c r="W23" i="26" s="1"/>
  <c r="T22" i="26"/>
  <c r="V22" i="26" s="1"/>
  <c r="K22" i="26"/>
  <c r="T21" i="26"/>
  <c r="K21" i="26"/>
  <c r="T20" i="26"/>
  <c r="V20" i="26" s="1"/>
  <c r="K20" i="26"/>
  <c r="M26" i="21"/>
  <c r="R26" i="21"/>
  <c r="Q26" i="21"/>
  <c r="P26" i="21"/>
  <c r="O26" i="21"/>
  <c r="N26" i="21"/>
  <c r="M25" i="21"/>
  <c r="R89" i="21"/>
  <c r="Q89" i="21"/>
  <c r="P89" i="21"/>
  <c r="O89" i="21"/>
  <c r="N89" i="21"/>
  <c r="M89" i="21"/>
  <c r="L89" i="21"/>
  <c r="K89" i="21"/>
  <c r="R85" i="21"/>
  <c r="Q85" i="21"/>
  <c r="P85" i="21"/>
  <c r="O85" i="21"/>
  <c r="N85" i="21"/>
  <c r="M85" i="21"/>
  <c r="G85" i="21"/>
  <c r="R60" i="21"/>
  <c r="Q60" i="21"/>
  <c r="P60" i="21"/>
  <c r="O60" i="21"/>
  <c r="N60" i="21"/>
  <c r="M60" i="21"/>
  <c r="L60" i="21"/>
  <c r="K60" i="21"/>
  <c r="R56" i="21"/>
  <c r="Q56" i="21"/>
  <c r="P56" i="21"/>
  <c r="O56" i="21"/>
  <c r="N56" i="21"/>
  <c r="M56" i="21"/>
  <c r="G56" i="21"/>
  <c r="W22" i="26" l="1"/>
  <c r="W28" i="26"/>
  <c r="W29" i="26"/>
  <c r="W25" i="26"/>
  <c r="W24" i="26"/>
  <c r="W20" i="26"/>
  <c r="W26" i="26"/>
  <c r="W21" i="26"/>
  <c r="W27" i="26"/>
  <c r="S41" i="26"/>
  <c r="R41" i="26"/>
  <c r="Q41" i="26"/>
  <c r="P41" i="26"/>
  <c r="O41" i="26"/>
  <c r="N41" i="26"/>
  <c r="M41" i="26"/>
  <c r="L41" i="26"/>
  <c r="J41" i="26"/>
  <c r="I41" i="26"/>
  <c r="H41" i="26"/>
  <c r="T40" i="26"/>
  <c r="K40" i="26"/>
  <c r="T39" i="26"/>
  <c r="V39" i="26" s="1"/>
  <c r="K39" i="26"/>
  <c r="T38" i="26"/>
  <c r="V38" i="26" s="1"/>
  <c r="K38" i="26"/>
  <c r="T37" i="26"/>
  <c r="V37" i="26" s="1"/>
  <c r="K37" i="26"/>
  <c r="T36" i="26"/>
  <c r="V36" i="26" s="1"/>
  <c r="K36" i="26"/>
  <c r="T35" i="26"/>
  <c r="V35" i="26" s="1"/>
  <c r="K35" i="26"/>
  <c r="T34" i="26"/>
  <c r="V34" i="26" s="1"/>
  <c r="K34" i="26"/>
  <c r="T33" i="26"/>
  <c r="V33" i="26" s="1"/>
  <c r="K33" i="26"/>
  <c r="T32" i="26"/>
  <c r="V32" i="26" s="1"/>
  <c r="K32" i="26"/>
  <c r="T31" i="26"/>
  <c r="V31" i="26" s="1"/>
  <c r="K31" i="26"/>
  <c r="T30" i="26"/>
  <c r="V30" i="26" s="1"/>
  <c r="K30" i="26"/>
  <c r="T19" i="26"/>
  <c r="V19" i="26" s="1"/>
  <c r="K19" i="26"/>
  <c r="T18" i="26"/>
  <c r="V18" i="26" s="1"/>
  <c r="K18" i="26"/>
  <c r="T17" i="26"/>
  <c r="V17" i="26" s="1"/>
  <c r="K17" i="26"/>
  <c r="T16" i="26"/>
  <c r="V16" i="26" s="1"/>
  <c r="K16" i="26"/>
  <c r="T15" i="26"/>
  <c r="V15" i="26" s="1"/>
  <c r="K15" i="26"/>
  <c r="T14" i="26"/>
  <c r="V14" i="26" s="1"/>
  <c r="K14" i="26"/>
  <c r="T13" i="26"/>
  <c r="V13" i="26" s="1"/>
  <c r="K13" i="26"/>
  <c r="T12" i="26"/>
  <c r="V12" i="26" s="1"/>
  <c r="K12" i="26"/>
  <c r="T11" i="26"/>
  <c r="V11" i="26" s="1"/>
  <c r="K11" i="26"/>
  <c r="I18" i="25"/>
  <c r="I17" i="25"/>
  <c r="I16" i="25"/>
  <c r="I15" i="25"/>
  <c r="I14" i="25"/>
  <c r="I10" i="25"/>
  <c r="I11" i="25"/>
  <c r="I12" i="25"/>
  <c r="I13" i="25"/>
  <c r="W19" i="26" l="1"/>
  <c r="W11" i="26"/>
  <c r="W33" i="26"/>
  <c r="W16" i="26"/>
  <c r="W32" i="26"/>
  <c r="W14" i="26"/>
  <c r="W30" i="26"/>
  <c r="W36" i="26"/>
  <c r="W15" i="26"/>
  <c r="W37" i="26"/>
  <c r="W38" i="26"/>
  <c r="W39" i="26"/>
  <c r="W12" i="26"/>
  <c r="W18" i="26"/>
  <c r="W34" i="26"/>
  <c r="W40" i="26"/>
  <c r="W13" i="26"/>
  <c r="W35" i="26"/>
  <c r="W31" i="26"/>
  <c r="W17" i="26"/>
  <c r="I9" i="25"/>
  <c r="H19" i="25" s="1"/>
  <c r="R30" i="21"/>
  <c r="R31" i="21" s="1"/>
  <c r="Q30" i="21"/>
  <c r="Q31" i="21" s="1"/>
  <c r="P30" i="21"/>
  <c r="P31" i="21" s="1"/>
  <c r="O30" i="21"/>
  <c r="O31" i="21" s="1"/>
  <c r="N30" i="21"/>
  <c r="N31" i="21" s="1"/>
  <c r="M30" i="21"/>
  <c r="M31" i="21" s="1"/>
  <c r="L30" i="21"/>
  <c r="L31" i="21" s="1"/>
  <c r="K30" i="21"/>
  <c r="K31" i="21" s="1"/>
  <c r="W41" i="26" l="1"/>
  <c r="R25" i="21" l="1"/>
  <c r="Q25" i="21"/>
  <c r="P25" i="21"/>
  <c r="O25" i="21"/>
  <c r="N25" i="21"/>
  <c r="G25" i="21"/>
  <c r="G26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Kyougi3</author>
  </authors>
  <commentList>
    <comment ref="S10" authorId="0" shapeId="0" xr:uid="{3C17C891-371C-4C74-9F34-338D0908C7F6}">
      <text>
        <r>
          <rPr>
            <sz val="9"/>
            <color indexed="81"/>
            <rFont val="MS P ゴシック"/>
            <family val="3"/>
            <charset val="128"/>
          </rPr>
          <t>対象外経費:
保険料・大会参加料・補食嗜好品代など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Kyougi3</author>
  </authors>
  <commentList>
    <comment ref="S10" authorId="0" shapeId="0" xr:uid="{838EF98B-1C96-4852-970B-1EEE7A4CD9A3}">
      <text>
        <r>
          <rPr>
            <sz val="9"/>
            <color indexed="81"/>
            <rFont val="MS P ゴシック"/>
            <family val="3"/>
            <charset val="128"/>
          </rPr>
          <t>対象外経費:
保険料・大会参加料・補食嗜好品代など</t>
        </r>
      </text>
    </comment>
  </commentList>
</comments>
</file>

<file path=xl/sharedStrings.xml><?xml version="1.0" encoding="utf-8"?>
<sst xmlns="http://schemas.openxmlformats.org/spreadsheetml/2006/main" count="515" uniqueCount="209">
  <si>
    <t>一般財団法人新潟陸上競技協会</t>
  </si>
  <si>
    <t>一般財団法人新潟県水泳連盟</t>
  </si>
  <si>
    <t>一般社団法人新潟県サッカー協会</t>
  </si>
  <si>
    <t>新潟県テニス協会</t>
  </si>
  <si>
    <t>新潟県ボート協会</t>
  </si>
  <si>
    <t>新潟県ホッケー協会</t>
  </si>
  <si>
    <t>新潟県ボクシング連盟</t>
  </si>
  <si>
    <t>新潟県バレーボール協会</t>
  </si>
  <si>
    <t>新潟県体操協会</t>
  </si>
  <si>
    <t>一般財団法人新潟県バスケットボール協会</t>
  </si>
  <si>
    <t>新潟県レスリング協会</t>
  </si>
  <si>
    <t>新潟県セーリング連盟</t>
  </si>
  <si>
    <t>新潟県ウエイトリフティング協会</t>
  </si>
  <si>
    <t>新潟県ハンドボール協会</t>
  </si>
  <si>
    <t>新潟県自転車競技連盟</t>
  </si>
  <si>
    <t>新潟県ソフトテニス連盟</t>
  </si>
  <si>
    <t>一般社団法人新潟県野球連盟</t>
  </si>
  <si>
    <t>新潟県相撲連盟</t>
  </si>
  <si>
    <t>新潟県馬術連盟</t>
  </si>
  <si>
    <t>新潟県フェンシング協会</t>
  </si>
  <si>
    <t>新潟県柔道連盟</t>
  </si>
  <si>
    <t>新潟県ソフトボール協会</t>
  </si>
  <si>
    <t>新潟県バドミントン協会</t>
  </si>
  <si>
    <t>新潟県弓道連盟</t>
  </si>
  <si>
    <t>新潟県ライフル射撃協会</t>
  </si>
  <si>
    <t>一般財団法人新潟県剣道連盟</t>
  </si>
  <si>
    <t>新潟県ラグビーフットボール協会</t>
  </si>
  <si>
    <t>新潟県山岳協会</t>
  </si>
  <si>
    <t>新潟県カヌー協会</t>
  </si>
  <si>
    <t>新潟県アーチェリー協会</t>
  </si>
  <si>
    <t>新潟県空手道連盟</t>
  </si>
  <si>
    <t>新潟県銃剣道連盟</t>
  </si>
  <si>
    <t>新潟県クレー射撃協会</t>
  </si>
  <si>
    <t>新潟県なぎなた連盟</t>
  </si>
  <si>
    <t>新潟県ボウリング連盟</t>
  </si>
  <si>
    <t>新潟県ゴルフ連盟</t>
  </si>
  <si>
    <t>新潟県トライアスロン連合</t>
  </si>
  <si>
    <t>公益財団法人新潟県スキー連盟</t>
  </si>
  <si>
    <t>新潟県スケート連盟</t>
  </si>
  <si>
    <t>新潟県アイスホッケー連盟</t>
  </si>
  <si>
    <t>競技団体名</t>
    <rPh sb="0" eb="5">
      <t>キョウギダンタイメイ</t>
    </rPh>
    <phoneticPr fontId="2"/>
  </si>
  <si>
    <t>事業名</t>
    <rPh sb="0" eb="3">
      <t>ジギョウメイ</t>
    </rPh>
    <phoneticPr fontId="2"/>
  </si>
  <si>
    <t>種別</t>
    <rPh sb="0" eb="2">
      <t>シュベツ</t>
    </rPh>
    <phoneticPr fontId="2"/>
  </si>
  <si>
    <t>競技・種目</t>
    <rPh sb="0" eb="2">
      <t>キョウギ</t>
    </rPh>
    <rPh sb="3" eb="5">
      <t>シュモク</t>
    </rPh>
    <phoneticPr fontId="2"/>
  </si>
  <si>
    <t>水泳・競泳</t>
    <rPh sb="0" eb="2">
      <t>スイエイ</t>
    </rPh>
    <rPh sb="3" eb="5">
      <t>キョウエイ</t>
    </rPh>
    <phoneticPr fontId="2"/>
  </si>
  <si>
    <t>水泳・飛込</t>
    <rPh sb="0" eb="2">
      <t>スイエイ</t>
    </rPh>
    <rPh sb="3" eb="5">
      <t>トビコミ</t>
    </rPh>
    <phoneticPr fontId="2"/>
  </si>
  <si>
    <t>水泳・水球</t>
    <rPh sb="0" eb="2">
      <t>スイエイ</t>
    </rPh>
    <rPh sb="3" eb="5">
      <t>スイキュウ</t>
    </rPh>
    <phoneticPr fontId="2"/>
  </si>
  <si>
    <t>水泳・AS</t>
    <rPh sb="0" eb="2">
      <t>スイエイ</t>
    </rPh>
    <phoneticPr fontId="2"/>
  </si>
  <si>
    <t>水泳・OWS</t>
    <rPh sb="0" eb="2">
      <t>スイエイ</t>
    </rPh>
    <phoneticPr fontId="2"/>
  </si>
  <si>
    <t>体操・競技</t>
    <rPh sb="0" eb="2">
      <t>タイソウ</t>
    </rPh>
    <rPh sb="3" eb="5">
      <t>キョウギ</t>
    </rPh>
    <phoneticPr fontId="2"/>
  </si>
  <si>
    <t>体操・新体操</t>
    <rPh sb="0" eb="2">
      <t>タイソウ</t>
    </rPh>
    <rPh sb="3" eb="6">
      <t>シンタイソウ</t>
    </rPh>
    <phoneticPr fontId="2"/>
  </si>
  <si>
    <t>体操・トランポリン</t>
    <rPh sb="0" eb="2">
      <t>タイソウ</t>
    </rPh>
    <phoneticPr fontId="2"/>
  </si>
  <si>
    <t>自転車競技</t>
    <rPh sb="0" eb="5">
      <t>ジテンシャキョウギ</t>
    </rPh>
    <phoneticPr fontId="2"/>
  </si>
  <si>
    <t>卓球</t>
    <rPh sb="0" eb="2">
      <t>タッキュウ</t>
    </rPh>
    <phoneticPr fontId="2"/>
  </si>
  <si>
    <t>軟式野球</t>
    <rPh sb="0" eb="4">
      <t>ナンシキヤキュウ</t>
    </rPh>
    <phoneticPr fontId="2"/>
  </si>
  <si>
    <t>相撲</t>
    <rPh sb="0" eb="2">
      <t>スモウ</t>
    </rPh>
    <phoneticPr fontId="2"/>
  </si>
  <si>
    <t>馬術</t>
    <rPh sb="0" eb="2">
      <t>バジュツ</t>
    </rPh>
    <phoneticPr fontId="2"/>
  </si>
  <si>
    <t>柔道</t>
    <rPh sb="0" eb="2">
      <t>ジュウドウ</t>
    </rPh>
    <phoneticPr fontId="2"/>
  </si>
  <si>
    <t>空手道</t>
    <rPh sb="0" eb="3">
      <t>カラテドウ</t>
    </rPh>
    <phoneticPr fontId="2"/>
  </si>
  <si>
    <t>弓道</t>
    <rPh sb="0" eb="2">
      <t>キュウドウ</t>
    </rPh>
    <phoneticPr fontId="2"/>
  </si>
  <si>
    <t>ライフル射撃</t>
    <rPh sb="4" eb="6">
      <t>シャゲキ</t>
    </rPh>
    <phoneticPr fontId="2"/>
  </si>
  <si>
    <t>剣道</t>
    <rPh sb="0" eb="2">
      <t>ケンドウ</t>
    </rPh>
    <phoneticPr fontId="2"/>
  </si>
  <si>
    <t>銃剣道</t>
    <rPh sb="0" eb="3">
      <t>ジュウケンドウ</t>
    </rPh>
    <phoneticPr fontId="2"/>
  </si>
  <si>
    <t>成年男子</t>
    <rPh sb="0" eb="4">
      <t>セイネンダンシ</t>
    </rPh>
    <phoneticPr fontId="2"/>
  </si>
  <si>
    <t>成年女子</t>
    <rPh sb="0" eb="4">
      <t>セイネンジョシ</t>
    </rPh>
    <phoneticPr fontId="2"/>
  </si>
  <si>
    <t>少年男子</t>
    <rPh sb="0" eb="4">
      <t>ショウネンダンシ</t>
    </rPh>
    <phoneticPr fontId="2"/>
  </si>
  <si>
    <t>少年女子</t>
    <rPh sb="0" eb="4">
      <t>ショウネンジョシ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</si>
  <si>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</si>
  <si>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</si>
  <si>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少年</t>
    <rPh sb="0" eb="2">
      <t>ショウネン</t>
    </rPh>
    <phoneticPr fontId="2"/>
  </si>
  <si>
    <t>全種別</t>
    <rPh sb="0" eb="3">
      <t>ゼンシュベツ</t>
    </rPh>
    <phoneticPr fontId="2"/>
  </si>
  <si>
    <t>サッカー</t>
  </si>
  <si>
    <t>テニス</t>
  </si>
  <si>
    <t>ローイング</t>
  </si>
  <si>
    <t>ホッケー</t>
  </si>
  <si>
    <t>ボクシング</t>
  </si>
  <si>
    <t>バレーボール</t>
  </si>
  <si>
    <t>ビーチバレーボール</t>
  </si>
  <si>
    <t>バスケットボール</t>
  </si>
  <si>
    <t>レスリング</t>
  </si>
  <si>
    <t>セーリング</t>
  </si>
  <si>
    <t>ウエイトリフティング</t>
  </si>
  <si>
    <t>ハンドボール</t>
  </si>
  <si>
    <t>ソフトテニス</t>
  </si>
  <si>
    <t>フェンシング</t>
  </si>
  <si>
    <t>ソフトボール</t>
  </si>
  <si>
    <t>バドミントン</t>
  </si>
  <si>
    <t>ラグビーフットボール</t>
  </si>
  <si>
    <t>スポーツクライミング</t>
  </si>
  <si>
    <t>カヌー</t>
  </si>
  <si>
    <t>アーチェリー</t>
  </si>
  <si>
    <t>クレー射撃</t>
    <rPh sb="3" eb="5">
      <t>シャゲキ</t>
    </rPh>
    <phoneticPr fontId="2"/>
  </si>
  <si>
    <t>なぎなた</t>
  </si>
  <si>
    <t>ボウリング</t>
  </si>
  <si>
    <t>ゴルフ</t>
  </si>
  <si>
    <t>トライアスロン</t>
  </si>
  <si>
    <t>スキー・アルペン</t>
  </si>
  <si>
    <t>スキー・クロスカントリー</t>
  </si>
  <si>
    <t>スキー・ジャンプ</t>
  </si>
  <si>
    <t>スケート・スピード、ショート</t>
  </si>
  <si>
    <t>スケート・フィギュア</t>
  </si>
  <si>
    <t>アイスホッケー</t>
  </si>
  <si>
    <t>陸上競技</t>
    <rPh sb="0" eb="2">
      <t>リクジョウ</t>
    </rPh>
    <rPh sb="2" eb="4">
      <t>キョウギ</t>
    </rPh>
    <phoneticPr fontId="2"/>
  </si>
  <si>
    <t>合計</t>
    <rPh sb="0" eb="2">
      <t>ゴウケイ</t>
    </rPh>
    <phoneticPr fontId="2"/>
  </si>
  <si>
    <t>手数料</t>
    <rPh sb="0" eb="3">
      <t>テスウリョウ</t>
    </rPh>
    <phoneticPr fontId="2"/>
  </si>
  <si>
    <t>消耗品費</t>
    <rPh sb="0" eb="4">
      <t>ショウモウヒンヒ</t>
    </rPh>
    <phoneticPr fontId="2"/>
  </si>
  <si>
    <t>運搬費</t>
    <rPh sb="0" eb="3">
      <t>ウンパンヒ</t>
    </rPh>
    <phoneticPr fontId="2"/>
  </si>
  <si>
    <t>会場使用料</t>
    <rPh sb="0" eb="2">
      <t>カイジョウ</t>
    </rPh>
    <rPh sb="2" eb="5">
      <t>シヨウリョウ</t>
    </rPh>
    <phoneticPr fontId="2"/>
  </si>
  <si>
    <t>宿泊費</t>
    <rPh sb="0" eb="3">
      <t>シュクハクヒ</t>
    </rPh>
    <phoneticPr fontId="2"/>
  </si>
  <si>
    <t>交通費</t>
    <rPh sb="0" eb="3">
      <t>コウツウヒ</t>
    </rPh>
    <phoneticPr fontId="2"/>
  </si>
  <si>
    <t>報償費</t>
    <rPh sb="0" eb="2">
      <t>ホウショウ</t>
    </rPh>
    <rPh sb="2" eb="3">
      <t>ヒ</t>
    </rPh>
    <phoneticPr fontId="2"/>
  </si>
  <si>
    <t>その他</t>
    <rPh sb="2" eb="3">
      <t>タ</t>
    </rPh>
    <phoneticPr fontId="2"/>
  </si>
  <si>
    <t>競技団体負担</t>
    <rPh sb="0" eb="2">
      <t>キョウギ</t>
    </rPh>
    <rPh sb="2" eb="4">
      <t>ダンタイ</t>
    </rPh>
    <rPh sb="4" eb="6">
      <t>フタン</t>
    </rPh>
    <phoneticPr fontId="2"/>
  </si>
  <si>
    <t>補助金</t>
    <rPh sb="0" eb="3">
      <t>ホジョキン</t>
    </rPh>
    <phoneticPr fontId="2"/>
  </si>
  <si>
    <t>DrTr</t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</si>
  <si>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</si>
  <si>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</si>
  <si>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</si>
  <si>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事業
番号</t>
    <rPh sb="0" eb="2">
      <t>ジギョウ</t>
    </rPh>
    <rPh sb="3" eb="5">
      <t>バンゴウ</t>
    </rPh>
    <phoneticPr fontId="2"/>
  </si>
  <si>
    <t>記載責任者名</t>
    <rPh sb="0" eb="5">
      <t>キサイセキニンシャ</t>
    </rPh>
    <rPh sb="5" eb="6">
      <t>メイ</t>
    </rPh>
    <phoneticPr fontId="2"/>
  </si>
  <si>
    <t>種　別</t>
    <rPh sb="0" eb="1">
      <t>シュ</t>
    </rPh>
    <rPh sb="2" eb="3">
      <t>ベツ</t>
    </rPh>
    <phoneticPr fontId="2"/>
  </si>
  <si>
    <t>事　業　名</t>
    <rPh sb="0" eb="1">
      <t>コト</t>
    </rPh>
    <rPh sb="2" eb="3">
      <t>ギョウ</t>
    </rPh>
    <rPh sb="4" eb="5">
      <t>ナ</t>
    </rPh>
    <phoneticPr fontId="2"/>
  </si>
  <si>
    <t>令和６年度競技水準向上対策事業　収支決算書</t>
    <rPh sb="18" eb="20">
      <t>ケッサン</t>
    </rPh>
    <rPh sb="20" eb="21">
      <t>ショ</t>
    </rPh>
    <phoneticPr fontId="2"/>
  </si>
  <si>
    <t>実施状況</t>
    <rPh sb="0" eb="4">
      <t>ジッシジョウキョウ</t>
    </rPh>
    <phoneticPr fontId="2"/>
  </si>
  <si>
    <t>計</t>
    <rPh sb="0" eb="1">
      <t>ケイ</t>
    </rPh>
    <phoneticPr fontId="2"/>
  </si>
  <si>
    <t>名簿記載人数</t>
    <rPh sb="4" eb="6">
      <t>ニンズウ</t>
    </rPh>
    <phoneticPr fontId="2"/>
  </si>
  <si>
    <t>内、対象外経費</t>
    <rPh sb="0" eb="1">
      <t>ウチ</t>
    </rPh>
    <rPh sb="2" eb="7">
      <t>タイショウガイケイヒ</t>
    </rPh>
    <phoneticPr fontId="2"/>
  </si>
  <si>
    <t>期間</t>
    <rPh sb="0" eb="2">
      <t>キカン</t>
    </rPh>
    <phoneticPr fontId="2"/>
  </si>
  <si>
    <t>泊数</t>
    <rPh sb="0" eb="2">
      <t>ハクスウ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</si>
  <si>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</si>
  <si>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</si>
  <si>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</si>
  <si>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外部
講師</t>
    <rPh sb="0" eb="2">
      <t>ガイブ</t>
    </rPh>
    <rPh sb="3" eb="5">
      <t>コウシ</t>
    </rPh>
    <phoneticPr fontId="2"/>
  </si>
  <si>
    <t>実施目的</t>
    <rPh sb="0" eb="2">
      <t>ジッシ</t>
    </rPh>
    <rPh sb="2" eb="4">
      <t>モクテキ</t>
    </rPh>
    <phoneticPr fontId="2"/>
  </si>
  <si>
    <t>一般社団法人新潟県卓球連盟</t>
    <rPh sb="0" eb="6">
      <t>イッパンシャダンホウジン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</si>
  <si>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</si>
  <si>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</si>
  <si>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補助対象経費</t>
    <rPh sb="0" eb="6">
      <t>ホジョタイショウケイヒ</t>
    </rPh>
    <phoneticPr fontId="2"/>
  </si>
  <si>
    <t>令和６年度競技水準向上対策事業　計画書兼報告書</t>
    <rPh sb="16" eb="19">
      <t>ケイカクショ</t>
    </rPh>
    <rPh sb="19" eb="20">
      <t>ケン</t>
    </rPh>
    <rPh sb="20" eb="23">
      <t>ホウコクショ</t>
    </rPh>
    <phoneticPr fontId="2"/>
  </si>
  <si>
    <t>年間目標</t>
    <rPh sb="0" eb="4">
      <t>ネンカンモクヒョウ</t>
    </rPh>
    <phoneticPr fontId="2"/>
  </si>
  <si>
    <t>総　　括</t>
    <rPh sb="0" eb="1">
      <t>ソウ</t>
    </rPh>
    <rPh sb="3" eb="4">
      <t>カツ</t>
    </rPh>
    <phoneticPr fontId="2"/>
  </si>
  <si>
    <t>効　　果
（競技成績等）</t>
    <rPh sb="0" eb="1">
      <t>コウ</t>
    </rPh>
    <rPh sb="3" eb="4">
      <t>カ</t>
    </rPh>
    <rPh sb="6" eb="11">
      <t>キョウギセイセキトウ</t>
    </rPh>
    <phoneticPr fontId="2"/>
  </si>
  <si>
    <t>計画</t>
    <rPh sb="0" eb="2">
      <t>ケイカク</t>
    </rPh>
    <phoneticPr fontId="2"/>
  </si>
  <si>
    <t>報告</t>
    <rPh sb="0" eb="2">
      <t>ホウコク</t>
    </rPh>
    <phoneticPr fontId="2"/>
  </si>
  <si>
    <t>合計泊数</t>
    <rPh sb="0" eb="4">
      <t>ゴウケイハクスウ</t>
    </rPh>
    <phoneticPr fontId="2"/>
  </si>
  <si>
    <t>体験会参加者の内、競技を継続する人数➡</t>
    <rPh sb="0" eb="6">
      <t>タイケンカイサンカシャ</t>
    </rPh>
    <rPh sb="7" eb="8">
      <t>ウチ</t>
    </rPh>
    <rPh sb="9" eb="11">
      <t>キョウギ</t>
    </rPh>
    <rPh sb="12" eb="14">
      <t>ケイゾク</t>
    </rPh>
    <rPh sb="16" eb="18">
      <t>ニンズウ</t>
    </rPh>
    <phoneticPr fontId="2"/>
  </si>
  <si>
    <t>リストから選択　</t>
  </si>
  <si>
    <t>令和６年度競技水準向上対策事業 計画書兼報告書（定期実施事業）</t>
    <rPh sb="24" eb="28">
      <t>テイキジッシ</t>
    </rPh>
    <rPh sb="28" eb="30">
      <t>ジギョウ</t>
    </rPh>
    <phoneticPr fontId="2"/>
  </si>
  <si>
    <t>リストから選択　</t>
    <rPh sb="5" eb="7">
      <t>センタク</t>
    </rPh>
    <phoneticPr fontId="2"/>
  </si>
  <si>
    <t>リストから選択　</t>
    <rPh sb="5" eb="7">
      <t>センタク</t>
    </rPh>
    <phoneticPr fontId="5"/>
  </si>
  <si>
    <t>計画時記入</t>
    <rPh sb="0" eb="2">
      <t>ケイカク</t>
    </rPh>
    <rPh sb="2" eb="3">
      <t>ジ</t>
    </rPh>
    <rPh sb="3" eb="5">
      <t>キニュウ</t>
    </rPh>
    <phoneticPr fontId="2"/>
  </si>
  <si>
    <t>報告時記入</t>
    <rPh sb="0" eb="5">
      <t>ホウコクジキニュウ</t>
    </rPh>
    <phoneticPr fontId="2"/>
  </si>
  <si>
    <t>様式第2号－2の
事業番号を記入</t>
    <rPh sb="0" eb="2">
      <t>ヨウシキ</t>
    </rPh>
    <rPh sb="2" eb="3">
      <t>ダイ</t>
    </rPh>
    <rPh sb="4" eb="5">
      <t>ゴウ</t>
    </rPh>
    <rPh sb="9" eb="11">
      <t>ジギョウ</t>
    </rPh>
    <rPh sb="11" eb="13">
      <t>バンゴウ</t>
    </rPh>
    <rPh sb="14" eb="16">
      <t>キニュウ</t>
    </rPh>
    <phoneticPr fontId="2"/>
  </si>
  <si>
    <t>月日</t>
    <rPh sb="0" eb="1">
      <t>ガツ</t>
    </rPh>
    <rPh sb="1" eb="2">
      <t>ニチ</t>
    </rPh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</si>
  <si>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</si>
  <si>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</si>
  <si>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実施内容</t>
    <rPh sb="0" eb="4">
      <t>ジッシナイヨウ</t>
    </rPh>
    <phoneticPr fontId="2"/>
  </si>
  <si>
    <t>新潟ジュニア育成事業</t>
    <rPh sb="0" eb="2">
      <t>ニイガタ</t>
    </rPh>
    <rPh sb="6" eb="10">
      <t>イクセイジギョウ</t>
    </rPh>
    <phoneticPr fontId="2"/>
  </si>
  <si>
    <t>国スポ強化事業</t>
    <rPh sb="0" eb="1">
      <t>コク</t>
    </rPh>
    <rPh sb="3" eb="5">
      <t>キョウカ</t>
    </rPh>
    <rPh sb="5" eb="7">
      <t>ジギョウ</t>
    </rPh>
    <phoneticPr fontId="2"/>
  </si>
  <si>
    <t>国スポ強化事業（オフシーズン支援）</t>
    <rPh sb="0" eb="1">
      <t>コク</t>
    </rPh>
    <rPh sb="3" eb="5">
      <t>キョウカ</t>
    </rPh>
    <rPh sb="5" eb="7">
      <t>ジギョウ</t>
    </rPh>
    <rPh sb="14" eb="16">
      <t>シエン</t>
    </rPh>
    <phoneticPr fontId="2"/>
  </si>
  <si>
    <t>強化スタッフ支援事業</t>
    <rPh sb="0" eb="2">
      <t>キョウカ</t>
    </rPh>
    <rPh sb="6" eb="10">
      <t>シエンジギョウ</t>
    </rPh>
    <phoneticPr fontId="2"/>
  </si>
  <si>
    <t>リストから選択　　</t>
    <rPh sb="5" eb="7">
      <t>センタク</t>
    </rPh>
    <phoneticPr fontId="5"/>
  </si>
  <si>
    <t>■■　■■</t>
    <phoneticPr fontId="2"/>
  </si>
  <si>
    <t>　TEL：■■■（■■■）■■■</t>
    <phoneticPr fontId="2"/>
  </si>
  <si>
    <t>様式第４号－３</t>
    <rPh sb="0" eb="2">
      <t>ヨウシキ</t>
    </rPh>
    <rPh sb="2" eb="3">
      <t>ダイ</t>
    </rPh>
    <rPh sb="4" eb="5">
      <t>ゴウ</t>
    </rPh>
    <phoneticPr fontId="2"/>
  </si>
  <si>
    <t>様式第２号－２</t>
    <rPh sb="0" eb="2">
      <t>ヨウシキ</t>
    </rPh>
    <rPh sb="2" eb="3">
      <t>ダイ</t>
    </rPh>
    <rPh sb="4" eb="6">
      <t>ゴウー</t>
    </rPh>
    <phoneticPr fontId="2"/>
  </si>
  <si>
    <t>リストから選択　</t>
    <phoneticPr fontId="2"/>
  </si>
  <si>
    <t>実施内容・効果</t>
    <rPh sb="0" eb="4">
      <t>ジッシナイヨウ</t>
    </rPh>
    <rPh sb="5" eb="7">
      <t>コウカ</t>
    </rPh>
    <phoneticPr fontId="2"/>
  </si>
  <si>
    <t>参加合計人数</t>
    <rPh sb="0" eb="2">
      <t>サンカ</t>
    </rPh>
    <rPh sb="2" eb="6">
      <t>ゴウケイニンズウ</t>
    </rPh>
    <phoneticPr fontId="2"/>
  </si>
  <si>
    <t>事業内容番号</t>
    <rPh sb="0" eb="4">
      <t>ジギョウナイヨウ</t>
    </rPh>
    <rPh sb="4" eb="6">
      <t>バンゴウ</t>
    </rPh>
    <phoneticPr fontId="2"/>
  </si>
  <si>
    <t>事業数</t>
    <rPh sb="0" eb="3">
      <t>ジギョウスウ</t>
    </rPh>
    <phoneticPr fontId="2"/>
  </si>
  <si>
    <t>招聘
チーム</t>
    <rPh sb="0" eb="2">
      <t>ショウヘイ</t>
    </rPh>
    <phoneticPr fontId="2"/>
  </si>
  <si>
    <t>体験会
参加者</t>
    <rPh sb="0" eb="3">
      <t>タイケンカイ</t>
    </rPh>
    <rPh sb="4" eb="7">
      <t>サンカシャ</t>
    </rPh>
    <phoneticPr fontId="2"/>
  </si>
  <si>
    <t>実施
内容
番号</t>
    <rPh sb="0" eb="2">
      <t>ジッシ</t>
    </rPh>
    <rPh sb="3" eb="5">
      <t>ナイヨウ</t>
    </rPh>
    <rPh sb="6" eb="8">
      <t>バンゴウ</t>
    </rPh>
    <phoneticPr fontId="2"/>
  </si>
  <si>
    <t>計画時記入</t>
    <rPh sb="0" eb="5">
      <t>ケイカクジキニュウ</t>
    </rPh>
    <phoneticPr fontId="2"/>
  </si>
  <si>
    <t>報告時記入（変更・中止の場合は理由を記載）</t>
    <rPh sb="0" eb="5">
      <t>ホウコクジキニュウ</t>
    </rPh>
    <rPh sb="6" eb="8">
      <t>ヘンコウ</t>
    </rPh>
    <rPh sb="9" eb="11">
      <t>チュウシ</t>
    </rPh>
    <rPh sb="12" eb="14">
      <t>バアイ</t>
    </rPh>
    <rPh sb="15" eb="17">
      <t>リユウ</t>
    </rPh>
    <rPh sb="18" eb="20">
      <t>キサイ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</si>
  <si>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</si>
  <si>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種　　　別</t>
    <rPh sb="0" eb="1">
      <t>シュ</t>
    </rPh>
    <rPh sb="4" eb="5">
      <t>ベツ</t>
    </rPh>
    <phoneticPr fontId="2"/>
  </si>
  <si>
    <t>事業名</t>
    <rPh sb="0" eb="1">
      <t>コト</t>
    </rPh>
    <rPh sb="1" eb="2">
      <t>ギョウ</t>
    </rPh>
    <rPh sb="2" eb="3">
      <t>メイ</t>
    </rPh>
    <phoneticPr fontId="2"/>
  </si>
  <si>
    <t>種別</t>
    <rPh sb="0" eb="1">
      <t>シュ</t>
    </rPh>
    <rPh sb="1" eb="2">
      <t>ベツ</t>
    </rPh>
    <phoneticPr fontId="2"/>
  </si>
  <si>
    <t>令和６年度競技水準向上対策事業　競技用消耗品購入申請書</t>
    <rPh sb="0" eb="2">
      <t>レイワ</t>
    </rPh>
    <rPh sb="3" eb="5">
      <t>ネンド</t>
    </rPh>
    <rPh sb="5" eb="13">
      <t>キョウギスイジュンコウジョウタイサク</t>
    </rPh>
    <rPh sb="13" eb="15">
      <t>ジギョウ</t>
    </rPh>
    <rPh sb="16" eb="22">
      <t>キョウギヨウショウモウヒン</t>
    </rPh>
    <rPh sb="22" eb="24">
      <t>コウニュウ</t>
    </rPh>
    <rPh sb="24" eb="27">
      <t>シンセイショ</t>
    </rPh>
    <phoneticPr fontId="18"/>
  </si>
  <si>
    <t>No.</t>
    <phoneticPr fontId="2"/>
  </si>
  <si>
    <t>品名</t>
    <rPh sb="0" eb="2">
      <t>ヒンメイメイ</t>
    </rPh>
    <phoneticPr fontId="2"/>
  </si>
  <si>
    <t>購入数量内訳</t>
    <rPh sb="0" eb="4">
      <t>コウニュウスウリョウ</t>
    </rPh>
    <rPh sb="4" eb="6">
      <t>ウチワケ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</si>
  <si>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</si>
  <si>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</si>
  <si>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</si>
  <si>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承認</t>
    <rPh sb="0" eb="2">
      <t>ショウニン</t>
    </rPh>
    <phoneticPr fontId="2"/>
  </si>
  <si>
    <t>合計金額</t>
    <rPh sb="0" eb="2">
      <t>ゴウケイ</t>
    </rPh>
    <rPh sb="2" eb="4">
      <t>キンガク</t>
    </rPh>
    <phoneticPr fontId="2"/>
  </si>
  <si>
    <t>※耐用年数、競技力向上に資する理由を明記してください。</t>
    <rPh sb="1" eb="5">
      <t>タイヨウネンスウ</t>
    </rPh>
    <rPh sb="6" eb="11">
      <t>キョウギリョクコウジョウ</t>
    </rPh>
    <rPh sb="12" eb="13">
      <t>シ</t>
    </rPh>
    <rPh sb="15" eb="17">
      <t>リユウ</t>
    </rPh>
    <rPh sb="18" eb="20">
      <t>メイキ</t>
    </rPh>
    <phoneticPr fontId="2"/>
  </si>
  <si>
    <t>※購入予定の競技用消耗品の物品・参考価格がわかる資料を添付してください。</t>
    <rPh sb="1" eb="5">
      <t>コウニュウヨテイ</t>
    </rPh>
    <rPh sb="6" eb="12">
      <t>キョウギヨウショウモウヒン</t>
    </rPh>
    <rPh sb="13" eb="15">
      <t>ブッピン</t>
    </rPh>
    <rPh sb="16" eb="20">
      <t>サンコウカカク</t>
    </rPh>
    <rPh sb="24" eb="26">
      <t>シリョウ</t>
    </rPh>
    <rPh sb="27" eb="29">
      <t>テンプ</t>
    </rPh>
    <phoneticPr fontId="2"/>
  </si>
  <si>
    <t>〈備考〉</t>
    <rPh sb="1" eb="3">
      <t>ビコウ</t>
    </rPh>
    <phoneticPr fontId="2"/>
  </si>
  <si>
    <t>耐用期間・消耗理由</t>
    <rPh sb="0" eb="4">
      <t>タイヨウキカン</t>
    </rPh>
    <rPh sb="5" eb="7">
      <t>ショウモウ</t>
    </rPh>
    <rPh sb="7" eb="9">
      <t>リユウ</t>
    </rPh>
    <phoneticPr fontId="2"/>
  </si>
  <si>
    <t>競技力向上に資する理由</t>
    <rPh sb="0" eb="3">
      <t>キョウギリョク</t>
    </rPh>
    <rPh sb="3" eb="5">
      <t>コウジョウ</t>
    </rPh>
    <rPh sb="6" eb="7">
      <t>シ</t>
    </rPh>
    <rPh sb="9" eb="11">
      <t>リユウ</t>
    </rPh>
    <phoneticPr fontId="2"/>
  </si>
  <si>
    <r>
      <t>※購入対象物品は当該競技を行う上で必要となる</t>
    </r>
    <r>
      <rPr>
        <u/>
        <sz val="12"/>
        <rFont val="ＭＳ 明朝"/>
        <family val="1"/>
        <charset val="128"/>
      </rPr>
      <t>競技用消耗品</t>
    </r>
    <r>
      <rPr>
        <sz val="12"/>
        <rFont val="ＭＳ 明朝"/>
        <family val="1"/>
        <charset val="128"/>
      </rPr>
      <t>です（個人に帰属するものは除く）</t>
    </r>
    <rPh sb="1" eb="5">
      <t>コウニュウタイショウ</t>
    </rPh>
    <rPh sb="5" eb="7">
      <t>ブッピン</t>
    </rPh>
    <rPh sb="8" eb="10">
      <t>トウガイ</t>
    </rPh>
    <rPh sb="10" eb="12">
      <t>キョウギ</t>
    </rPh>
    <rPh sb="13" eb="14">
      <t>オコナ</t>
    </rPh>
    <rPh sb="15" eb="16">
      <t>ウエ</t>
    </rPh>
    <rPh sb="17" eb="19">
      <t>ヒツヨウ</t>
    </rPh>
    <rPh sb="22" eb="24">
      <t>キョウギ</t>
    </rPh>
    <rPh sb="24" eb="25">
      <t>ヨウ</t>
    </rPh>
    <rPh sb="25" eb="28">
      <t>ショウモウヒン</t>
    </rPh>
    <rPh sb="31" eb="33">
      <t>コジン</t>
    </rPh>
    <rPh sb="34" eb="36">
      <t>キゾク</t>
    </rPh>
    <rPh sb="41" eb="42">
      <t>ノゾ</t>
    </rPh>
    <phoneticPr fontId="2"/>
  </si>
  <si>
    <t>【実施内容番号】
１．強化練習会・合宿　　
２．外部講師による研修会・講習会（指導者向け講習会を含む）
３．県外優秀チームを招へいして行う練習会・合宿　　
４．国際大会及び複数都道府県が参加する競技会への参加
５．国民スポーツ大会強化に係る調査分析［国スポ強化事業のみ］　　
６．国民スポーツ大会（ブロック大会を含む）へのスタッフ派遣［強化スタッフ支援事業のみ］
７．記録会・交流大会の実施［新潟ジュニア育成事業のみ］
８．体験会の実施（他団体主催体験会への参加を含む）［新潟ジュニア育成事業のみ］</t>
    <rPh sb="1" eb="5">
      <t>ジッシナイヨウ</t>
    </rPh>
    <rPh sb="5" eb="7">
      <t>バンゴウ</t>
    </rPh>
    <rPh sb="11" eb="13">
      <t>キョウカ</t>
    </rPh>
    <rPh sb="13" eb="15">
      <t>レンシュウ</t>
    </rPh>
    <rPh sb="15" eb="16">
      <t>カイ</t>
    </rPh>
    <rPh sb="17" eb="19">
      <t>ガッシュク</t>
    </rPh>
    <rPh sb="24" eb="26">
      <t>ガイブ</t>
    </rPh>
    <rPh sb="26" eb="28">
      <t>コウシ</t>
    </rPh>
    <rPh sb="31" eb="34">
      <t>ケンシュウカイ</t>
    </rPh>
    <rPh sb="35" eb="38">
      <t>コウシュウカイ</t>
    </rPh>
    <rPh sb="39" eb="42">
      <t>シドウシャ</t>
    </rPh>
    <rPh sb="42" eb="43">
      <t>ム</t>
    </rPh>
    <rPh sb="44" eb="47">
      <t>コウシュウカイ</t>
    </rPh>
    <rPh sb="48" eb="49">
      <t>フク</t>
    </rPh>
    <rPh sb="54" eb="56">
      <t>ケンガイ</t>
    </rPh>
    <rPh sb="56" eb="58">
      <t>ユウシュウ</t>
    </rPh>
    <rPh sb="62" eb="63">
      <t>ショウ</t>
    </rPh>
    <rPh sb="67" eb="68">
      <t>オコナ</t>
    </rPh>
    <rPh sb="69" eb="72">
      <t>レンシュウカイ</t>
    </rPh>
    <rPh sb="73" eb="75">
      <t>ガッシュク</t>
    </rPh>
    <rPh sb="80" eb="82">
      <t>コクサイ</t>
    </rPh>
    <rPh sb="82" eb="84">
      <t>タイカイ</t>
    </rPh>
    <rPh sb="84" eb="85">
      <t>オヨ</t>
    </rPh>
    <rPh sb="107" eb="109">
      <t>コクミン</t>
    </rPh>
    <rPh sb="113" eb="115">
      <t>タイカイ</t>
    </rPh>
    <rPh sb="115" eb="117">
      <t>キョウカ</t>
    </rPh>
    <rPh sb="118" eb="119">
      <t>カカ</t>
    </rPh>
    <rPh sb="120" eb="124">
      <t>チョウサブンセキ</t>
    </rPh>
    <rPh sb="125" eb="126">
      <t>コク</t>
    </rPh>
    <rPh sb="128" eb="132">
      <t>キョウカジギョウ</t>
    </rPh>
    <rPh sb="153" eb="155">
      <t>タイカイ</t>
    </rPh>
    <rPh sb="156" eb="157">
      <t>フク</t>
    </rPh>
    <rPh sb="165" eb="167">
      <t>ハケン</t>
    </rPh>
    <rPh sb="168" eb="170">
      <t>キョウカ</t>
    </rPh>
    <rPh sb="174" eb="176">
      <t>シエン</t>
    </rPh>
    <rPh sb="176" eb="178">
      <t>ジギョウ</t>
    </rPh>
    <rPh sb="183" eb="186">
      <t>キロクカイ</t>
    </rPh>
    <rPh sb="187" eb="191">
      <t>コウリュウタイカイ</t>
    </rPh>
    <rPh sb="192" eb="194">
      <t>ジッシ</t>
    </rPh>
    <rPh sb="196" eb="198">
      <t>ニイガタ</t>
    </rPh>
    <rPh sb="202" eb="206">
      <t>イクセイジギョウ</t>
    </rPh>
    <rPh sb="211" eb="214">
      <t>タイケンカイ</t>
    </rPh>
    <rPh sb="215" eb="217">
      <t>ジッシ</t>
    </rPh>
    <rPh sb="218" eb="219">
      <t>タ</t>
    </rPh>
    <rPh sb="219" eb="221">
      <t>ダンタイ</t>
    </rPh>
    <rPh sb="221" eb="223">
      <t>シュサイ</t>
    </rPh>
    <rPh sb="223" eb="226">
      <t>タイケンカイ</t>
    </rPh>
    <rPh sb="228" eb="230">
      <t>サンカ</t>
    </rPh>
    <rPh sb="231" eb="232">
      <t>フク</t>
    </rPh>
    <rPh sb="236" eb="238">
      <t>ニイガタ</t>
    </rPh>
    <rPh sb="242" eb="246">
      <t>イクセイジギョウ</t>
    </rPh>
    <phoneticPr fontId="2"/>
  </si>
  <si>
    <t>様式第２号－４</t>
    <rPh sb="0" eb="2">
      <t>ヨウシキ</t>
    </rPh>
    <rPh sb="2" eb="3">
      <t>ダイ</t>
    </rPh>
    <rPh sb="4" eb="5">
      <t>ゴウ</t>
    </rPh>
    <phoneticPr fontId="2"/>
  </si>
  <si>
    <t>令和６年度競技水準向上対策事業　収支予算書</t>
    <rPh sb="18" eb="20">
      <t>ヨサン</t>
    </rPh>
    <rPh sb="20" eb="21">
      <t>ショ</t>
    </rPh>
    <phoneticPr fontId="2"/>
  </si>
  <si>
    <t>実施場所</t>
    <rPh sb="0" eb="4">
      <t>ジッシバショ</t>
    </rPh>
    <phoneticPr fontId="2"/>
  </si>
  <si>
    <t>都道府県</t>
    <rPh sb="0" eb="4">
      <t>トドウフケン</t>
    </rPh>
    <phoneticPr fontId="2"/>
  </si>
  <si>
    <t>施設名</t>
    <rPh sb="0" eb="3">
      <t>シセツメイ</t>
    </rPh>
    <phoneticPr fontId="2"/>
  </si>
  <si>
    <t>計画時記入、報告時実績記入</t>
    <rPh sb="0" eb="5">
      <t>ケイカクジキニュウ</t>
    </rPh>
    <rPh sb="6" eb="9">
      <t>ホウコクジ</t>
    </rPh>
    <rPh sb="9" eb="13">
      <t>ジッセキキニュウ</t>
    </rPh>
    <phoneticPr fontId="2"/>
  </si>
  <si>
    <t>泊数</t>
    <rPh sb="0" eb="1">
      <t>ハク</t>
    </rPh>
    <rPh sb="1" eb="2">
      <t>スウ</t>
    </rPh>
    <phoneticPr fontId="2"/>
  </si>
  <si>
    <t>事業数合計</t>
    <rPh sb="0" eb="2">
      <t>ジギョウ</t>
    </rPh>
    <rPh sb="2" eb="3">
      <t>スウ</t>
    </rPh>
    <rPh sb="3" eb="5">
      <t>ゴウケイ</t>
    </rPh>
    <phoneticPr fontId="2"/>
  </si>
  <si>
    <t>参加人数</t>
    <rPh sb="0" eb="2">
      <t>サンカ</t>
    </rPh>
    <rPh sb="2" eb="4">
      <t>ニンズウ</t>
    </rPh>
    <phoneticPr fontId="2"/>
  </si>
  <si>
    <t>左記以外の
費目</t>
    <rPh sb="0" eb="4">
      <t>サキイガイ</t>
    </rPh>
    <rPh sb="6" eb="8">
      <t>ヒモク</t>
    </rPh>
    <phoneticPr fontId="2"/>
  </si>
  <si>
    <t>収 入</t>
    <rPh sb="0" eb="1">
      <t>オサム</t>
    </rPh>
    <rPh sb="2" eb="3">
      <t>ニュウ</t>
    </rPh>
    <phoneticPr fontId="2"/>
  </si>
  <si>
    <t>支 出</t>
    <rPh sb="0" eb="1">
      <t>シ</t>
    </rPh>
    <rPh sb="2" eb="3">
      <t>デ</t>
    </rPh>
    <phoneticPr fontId="2"/>
  </si>
  <si>
    <t>※交付申請時のみ申請可能です。</t>
    <rPh sb="1" eb="6">
      <t>コウフシンセイジ</t>
    </rPh>
    <rPh sb="8" eb="10">
      <t>シンセイ</t>
    </rPh>
    <rPh sb="10" eb="12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</si>
</sst>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_ * #,##0_ ;_ * \-#,##0_ ;_ * &quot;-&quot;??_ ;_ @_ "/>
    <numFmt numFmtId="177" formatCode="#,##0_);[Red]\(#,##0\)"/>
    <numFmt numFmtId="178" formatCode="[$-411]ggge&quot;年&quot;m&quot;月&quot;d&quot;日&quot;\(aaa\)"/>
    <numFmt numFmtId="179" formatCode="&quot;¥&quot;#,##0_);[Red]\(&quot;¥&quot;#,##0\)"/>
    <numFmt numFmtId="180" formatCode="m/d"/>
    <numFmt numFmtId="181" formatCode="&quot;@&quot;#,##0"/>
    <numFmt numFmtId="182" formatCode="###,##0&quot; 円&quot;"/>
    <numFmt numFmtId="183" formatCode="&quot;@　&quot;#,##0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HG丸ｺﾞｼｯｸM-PRO"/>
      <family val="3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u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/>
    <xf numFmtId="176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4" fillId="0" borderId="0"/>
    <xf numFmtId="38" fontId="6" fillId="0" borderId="0" applyFont="0" applyFill="0" applyBorder="0" applyAlignment="0" applyProtection="0">
      <alignment vertical="center"/>
    </xf>
    <xf numFmtId="0" fontId="19" fillId="0" borderId="0"/>
    <xf numFmtId="0" fontId="6" fillId="0" borderId="0"/>
    <xf numFmtId="0" fontId="1" fillId="0" borderId="0">
      <alignment vertical="center"/>
    </xf>
  </cellStyleXfs>
  <cellXfs count="341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5" fillId="0" borderId="0" xfId="0" applyFont="1" applyProtection="1">
      <alignment vertical="center"/>
      <protection locked="0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9" xfId="0" applyFont="1" applyBorder="1">
      <alignment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38" fontId="8" fillId="2" borderId="11" xfId="8" applyFont="1" applyFill="1" applyBorder="1" applyAlignment="1" applyProtection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right" wrapTex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178" fontId="8" fillId="0" borderId="30" xfId="0" applyNumberFormat="1" applyFont="1" applyBorder="1" applyAlignment="1">
      <alignment horizontal="left" vertical="center" shrinkToFit="1"/>
    </xf>
    <xf numFmtId="0" fontId="8" fillId="0" borderId="30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178" fontId="8" fillId="0" borderId="29" xfId="0" applyNumberFormat="1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79" fontId="8" fillId="0" borderId="0" xfId="0" applyNumberFormat="1" applyFont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Continuous" vertical="center" shrinkToFit="1"/>
      <protection locked="0"/>
    </xf>
    <xf numFmtId="0" fontId="15" fillId="0" borderId="33" xfId="0" applyFont="1" applyBorder="1" applyAlignment="1" applyProtection="1">
      <alignment horizontal="centerContinuous" vertical="center" shrinkToFit="1"/>
      <protection locked="0"/>
    </xf>
    <xf numFmtId="0" fontId="8" fillId="0" borderId="0" xfId="0" applyFont="1" applyAlignment="1">
      <alignment horizontal="center" wrapText="1"/>
    </xf>
    <xf numFmtId="179" fontId="8" fillId="0" borderId="30" xfId="0" applyNumberFormat="1" applyFont="1" applyBorder="1" applyAlignment="1">
      <alignment horizontal="left" vertical="center" shrinkToFit="1"/>
    </xf>
    <xf numFmtId="179" fontId="8" fillId="0" borderId="29" xfId="0" applyNumberFormat="1" applyFont="1" applyBorder="1" applyAlignment="1">
      <alignment horizontal="left"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22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9" fillId="0" borderId="0" xfId="4" applyFont="1" applyAlignment="1">
      <alignment vertical="center"/>
    </xf>
    <xf numFmtId="0" fontId="17" fillId="0" borderId="0" xfId="4" applyFont="1" applyAlignment="1">
      <alignment horizontal="center" vertical="center" shrinkToFit="1"/>
    </xf>
    <xf numFmtId="0" fontId="11" fillId="0" borderId="0" xfId="9" applyFont="1" applyAlignment="1">
      <alignment vertical="center" shrinkToFit="1"/>
    </xf>
    <xf numFmtId="0" fontId="9" fillId="0" borderId="0" xfId="9" applyFont="1" applyAlignment="1">
      <alignment horizontal="center" vertical="center" shrinkToFit="1"/>
    </xf>
    <xf numFmtId="180" fontId="9" fillId="0" borderId="0" xfId="9" applyNumberFormat="1" applyFont="1" applyAlignment="1">
      <alignment horizontal="center" vertical="center" shrinkToFit="1"/>
    </xf>
    <xf numFmtId="0" fontId="9" fillId="0" borderId="0" xfId="9" applyFont="1" applyAlignment="1">
      <alignment vertical="center" shrinkToFit="1"/>
    </xf>
    <xf numFmtId="182" fontId="9" fillId="0" borderId="0" xfId="9" applyNumberFormat="1" applyFont="1" applyAlignment="1">
      <alignment horizontal="right" vertical="center" shrinkToFit="1"/>
    </xf>
    <xf numFmtId="0" fontId="8" fillId="0" borderId="0" xfId="4" applyFont="1" applyAlignment="1">
      <alignment vertical="center"/>
    </xf>
    <xf numFmtId="0" fontId="13" fillId="0" borderId="0" xfId="4" applyFont="1" applyAlignment="1">
      <alignment horizontal="left" vertical="center" shrinkToFit="1"/>
    </xf>
    <xf numFmtId="0" fontId="11" fillId="0" borderId="0" xfId="9" applyFont="1" applyAlignment="1">
      <alignment horizontal="center" vertical="center" shrinkToFit="1"/>
    </xf>
    <xf numFmtId="180" fontId="11" fillId="0" borderId="0" xfId="9" applyNumberFormat="1" applyFont="1" applyAlignment="1">
      <alignment vertical="center" shrinkToFit="1"/>
    </xf>
    <xf numFmtId="183" fontId="11" fillId="0" borderId="0" xfId="9" applyNumberFormat="1" applyFont="1" applyAlignment="1">
      <alignment vertical="center" shrinkToFit="1"/>
    </xf>
    <xf numFmtId="0" fontId="11" fillId="0" borderId="3" xfId="9" applyFont="1" applyBorder="1" applyAlignment="1">
      <alignment horizontal="center" vertical="center" shrinkToFit="1"/>
    </xf>
    <xf numFmtId="0" fontId="11" fillId="0" borderId="5" xfId="9" applyFont="1" applyBorder="1" applyAlignment="1">
      <alignment horizontal="right" vertical="center" shrinkToFit="1"/>
    </xf>
    <xf numFmtId="181" fontId="11" fillId="0" borderId="1" xfId="9" applyNumberFormat="1" applyFont="1" applyBorder="1" applyAlignment="1">
      <alignment vertical="center" shrinkToFit="1"/>
    </xf>
    <xf numFmtId="182" fontId="11" fillId="0" borderId="4" xfId="9" applyNumberFormat="1" applyFont="1" applyBorder="1" applyAlignment="1">
      <alignment vertical="center" shrinkToFit="1"/>
    </xf>
    <xf numFmtId="0" fontId="11" fillId="0" borderId="1" xfId="9" applyFont="1" applyBorder="1" applyAlignment="1">
      <alignment horizontal="center" vertical="center" shrinkToFit="1"/>
    </xf>
    <xf numFmtId="180" fontId="11" fillId="0" borderId="4" xfId="9" applyNumberFormat="1" applyFont="1" applyBorder="1" applyAlignment="1">
      <alignment vertical="center" wrapText="1" shrinkToFit="1"/>
    </xf>
    <xf numFmtId="180" fontId="11" fillId="0" borderId="1" xfId="9" applyNumberFormat="1" applyFont="1" applyBorder="1" applyAlignment="1">
      <alignment vertical="center" shrinkToFit="1"/>
    </xf>
    <xf numFmtId="178" fontId="8" fillId="0" borderId="28" xfId="0" applyNumberFormat="1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 shrinkToFit="1"/>
    </xf>
    <xf numFmtId="179" fontId="8" fillId="0" borderId="17" xfId="0" applyNumberFormat="1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wrapText="1" shrinkToFit="1"/>
    </xf>
    <xf numFmtId="0" fontId="8" fillId="0" borderId="1" xfId="0" applyFont="1" applyBorder="1" applyAlignment="1" applyProtection="1">
      <alignment horizontal="distributed" vertical="center" shrinkToFit="1"/>
      <protection locked="0"/>
    </xf>
    <xf numFmtId="0" fontId="9" fillId="0" borderId="1" xfId="10" applyFont="1" applyBorder="1" applyAlignment="1">
      <alignment horizontal="center" vertical="center" shrinkToFit="1"/>
    </xf>
    <xf numFmtId="180" fontId="9" fillId="0" borderId="1" xfId="10" applyNumberFormat="1" applyFont="1" applyBorder="1" applyAlignment="1">
      <alignment horizontal="center" vertical="center" shrinkToFit="1"/>
    </xf>
    <xf numFmtId="180" fontId="9" fillId="0" borderId="4" xfId="10" applyNumberFormat="1" applyFont="1" applyBorder="1" applyAlignment="1">
      <alignment horizontal="center" vertical="center" shrinkToFit="1"/>
    </xf>
    <xf numFmtId="180" fontId="9" fillId="0" borderId="5" xfId="10" applyNumberFormat="1" applyFont="1" applyBorder="1" applyAlignment="1">
      <alignment horizontal="center" vertical="center" shrinkToFit="1"/>
    </xf>
    <xf numFmtId="0" fontId="9" fillId="0" borderId="1" xfId="9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38" fontId="8" fillId="2" borderId="35" xfId="8" applyFont="1" applyFill="1" applyBorder="1" applyAlignment="1" applyProtection="1">
      <alignment horizontal="right" vertical="center" shrinkToFit="1"/>
      <protection locked="0"/>
    </xf>
    <xf numFmtId="38" fontId="8" fillId="2" borderId="13" xfId="8" applyFont="1" applyFill="1" applyBorder="1" applyAlignment="1" applyProtection="1">
      <alignment horizontal="right" vertical="center" shrinkToFit="1"/>
      <protection locked="0"/>
    </xf>
    <xf numFmtId="38" fontId="8" fillId="2" borderId="12" xfId="8" applyFont="1" applyFill="1" applyBorder="1" applyAlignment="1" applyProtection="1">
      <alignment horizontal="right" vertical="center" shrinkToFit="1"/>
      <protection locked="0"/>
    </xf>
    <xf numFmtId="38" fontId="8" fillId="2" borderId="12" xfId="8" applyFont="1" applyFill="1" applyBorder="1" applyAlignment="1" applyProtection="1">
      <alignment horizontal="right" vertical="center" shrinkToFit="1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38" fontId="8" fillId="0" borderId="25" xfId="8" applyFont="1" applyFill="1" applyBorder="1" applyAlignment="1" applyProtection="1">
      <alignment vertical="center"/>
      <protection locked="0"/>
    </xf>
    <xf numFmtId="38" fontId="8" fillId="0" borderId="24" xfId="8" applyFont="1" applyBorder="1" applyAlignment="1" applyProtection="1">
      <alignment vertical="center"/>
      <protection locked="0"/>
    </xf>
    <xf numFmtId="38" fontId="8" fillId="2" borderId="23" xfId="8" applyFont="1" applyFill="1" applyBorder="1" applyAlignment="1" applyProtection="1">
      <alignment vertical="center" shrinkToFit="1"/>
    </xf>
    <xf numFmtId="38" fontId="8" fillId="0" borderId="25" xfId="8" applyFont="1" applyBorder="1" applyAlignment="1" applyProtection="1">
      <alignment horizontal="right" vertical="center"/>
      <protection locked="0"/>
    </xf>
    <xf numFmtId="38" fontId="8" fillId="0" borderId="24" xfId="8" applyFont="1" applyBorder="1" applyAlignment="1" applyProtection="1">
      <alignment horizontal="right" vertical="center"/>
      <protection locked="0"/>
    </xf>
    <xf numFmtId="38" fontId="8" fillId="2" borderId="23" xfId="8" applyFont="1" applyFill="1" applyBorder="1" applyAlignment="1" applyProtection="1">
      <alignment horizontal="right" vertical="center" shrinkToFit="1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38" fontId="8" fillId="0" borderId="40" xfId="8" applyFont="1" applyFill="1" applyBorder="1" applyAlignment="1" applyProtection="1">
      <alignment vertical="center"/>
      <protection locked="0"/>
    </xf>
    <xf numFmtId="38" fontId="8" fillId="0" borderId="41" xfId="8" applyFont="1" applyBorder="1" applyAlignment="1" applyProtection="1">
      <alignment vertical="center"/>
      <protection locked="0"/>
    </xf>
    <xf numFmtId="38" fontId="8" fillId="2" borderId="42" xfId="8" applyFont="1" applyFill="1" applyBorder="1" applyAlignment="1" applyProtection="1">
      <alignment vertical="center" shrinkToFit="1"/>
    </xf>
    <xf numFmtId="38" fontId="8" fillId="0" borderId="40" xfId="8" applyFont="1" applyBorder="1" applyAlignment="1" applyProtection="1">
      <alignment horizontal="right" vertical="center"/>
      <protection locked="0"/>
    </xf>
    <xf numFmtId="38" fontId="8" fillId="0" borderId="41" xfId="8" applyFont="1" applyBorder="1" applyAlignment="1" applyProtection="1">
      <alignment horizontal="right" vertical="center"/>
      <protection locked="0"/>
    </xf>
    <xf numFmtId="38" fontId="8" fillId="2" borderId="42" xfId="8" applyFont="1" applyFill="1" applyBorder="1" applyAlignment="1" applyProtection="1">
      <alignment horizontal="right" vertical="center" shrinkToFit="1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38" fontId="8" fillId="0" borderId="45" xfId="8" applyFont="1" applyFill="1" applyBorder="1" applyAlignment="1" applyProtection="1">
      <alignment vertical="center"/>
      <protection locked="0"/>
    </xf>
    <xf numFmtId="38" fontId="8" fillId="0" borderId="46" xfId="8" applyFont="1" applyBorder="1" applyAlignment="1" applyProtection="1">
      <alignment vertical="center"/>
      <protection locked="0"/>
    </xf>
    <xf numFmtId="38" fontId="8" fillId="2" borderId="47" xfId="8" applyFont="1" applyFill="1" applyBorder="1" applyAlignment="1" applyProtection="1">
      <alignment vertical="center" shrinkToFit="1"/>
    </xf>
    <xf numFmtId="38" fontId="8" fillId="0" borderId="45" xfId="8" applyFont="1" applyBorder="1" applyAlignment="1" applyProtection="1">
      <alignment horizontal="right" vertical="center"/>
      <protection locked="0"/>
    </xf>
    <xf numFmtId="38" fontId="8" fillId="0" borderId="46" xfId="8" applyFont="1" applyBorder="1" applyAlignment="1" applyProtection="1">
      <alignment horizontal="right" vertical="center"/>
      <protection locked="0"/>
    </xf>
    <xf numFmtId="38" fontId="8" fillId="2" borderId="47" xfId="8" applyFont="1" applyFill="1" applyBorder="1" applyAlignment="1" applyProtection="1">
      <alignment horizontal="right" vertical="center" shrinkToFit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 applyProtection="1">
      <alignment horizontal="center" vertical="center" shrinkToFit="1"/>
      <protection locked="0"/>
    </xf>
    <xf numFmtId="0" fontId="8" fillId="0" borderId="46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77" fontId="8" fillId="0" borderId="15" xfId="0" applyNumberFormat="1" applyFont="1" applyBorder="1" applyAlignment="1">
      <alignment horizontal="center" vertical="center" shrinkToFit="1"/>
    </xf>
    <xf numFmtId="177" fontId="8" fillId="2" borderId="16" xfId="0" applyNumberFormat="1" applyFont="1" applyFill="1" applyBorder="1" applyAlignment="1">
      <alignment horizontal="center" vertical="center" shrinkToFit="1"/>
    </xf>
    <xf numFmtId="38" fontId="8" fillId="2" borderId="30" xfId="8" applyFont="1" applyFill="1" applyBorder="1" applyAlignment="1" applyProtection="1">
      <alignment horizontal="right" vertical="center" shrinkToFit="1"/>
    </xf>
    <xf numFmtId="38" fontId="8" fillId="2" borderId="29" xfId="8" applyFont="1" applyFill="1" applyBorder="1" applyAlignment="1" applyProtection="1">
      <alignment horizontal="right" vertical="center" shrinkToFit="1"/>
    </xf>
    <xf numFmtId="38" fontId="8" fillId="2" borderId="28" xfId="8" applyFont="1" applyFill="1" applyBorder="1" applyAlignment="1" applyProtection="1">
      <alignment horizontal="right" vertical="center" shrinkToFit="1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3" borderId="37" xfId="0" applyFont="1" applyFill="1" applyBorder="1" applyAlignment="1" applyProtection="1">
      <alignment horizontal="right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3" borderId="25" xfId="0" applyFont="1" applyFill="1" applyBorder="1" applyAlignment="1" applyProtection="1">
      <alignment horizontal="right" vertical="center" shrinkToFit="1"/>
      <protection locked="0"/>
    </xf>
    <xf numFmtId="0" fontId="10" fillId="3" borderId="24" xfId="0" applyFont="1" applyFill="1" applyBorder="1" applyAlignment="1" applyProtection="1">
      <alignment horizontal="right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3" borderId="39" xfId="0" applyFont="1" applyFill="1" applyBorder="1" applyAlignment="1" applyProtection="1">
      <alignment horizontal="right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3" borderId="40" xfId="0" applyFont="1" applyFill="1" applyBorder="1" applyAlignment="1" applyProtection="1">
      <alignment horizontal="right" vertical="center" shrinkToFit="1"/>
      <protection locked="0"/>
    </xf>
    <xf numFmtId="0" fontId="10" fillId="3" borderId="41" xfId="0" applyFont="1" applyFill="1" applyBorder="1" applyAlignment="1" applyProtection="1">
      <alignment horizontal="right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3" borderId="44" xfId="0" applyFont="1" applyFill="1" applyBorder="1" applyAlignment="1" applyProtection="1">
      <alignment horizontal="right" vertical="center" shrinkToFit="1"/>
      <protection locked="0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3" borderId="45" xfId="0" applyFont="1" applyFill="1" applyBorder="1" applyAlignment="1" applyProtection="1">
      <alignment horizontal="right" vertical="center" shrinkToFit="1"/>
      <protection locked="0"/>
    </xf>
    <xf numFmtId="0" fontId="10" fillId="3" borderId="46" xfId="0" applyFont="1" applyFill="1" applyBorder="1" applyAlignment="1" applyProtection="1">
      <alignment horizontal="right" vertical="center" shrinkToFit="1"/>
      <protection locked="0"/>
    </xf>
    <xf numFmtId="0" fontId="12" fillId="0" borderId="45" xfId="0" applyFont="1" applyBorder="1" applyAlignment="1">
      <alignment horizontal="center" vertical="center" wrapText="1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right" vertical="center"/>
    </xf>
    <xf numFmtId="0" fontId="10" fillId="3" borderId="17" xfId="0" applyFont="1" applyFill="1" applyBorder="1" applyAlignment="1" applyProtection="1">
      <alignment horizontal="right" vertical="center" shrinkToFit="1"/>
      <protection locked="0"/>
    </xf>
    <xf numFmtId="0" fontId="10" fillId="3" borderId="30" xfId="0" applyFont="1" applyFill="1" applyBorder="1" applyAlignment="1" applyProtection="1">
      <alignment horizontal="right" vertical="center" shrinkToFit="1"/>
      <protection locked="0"/>
    </xf>
    <xf numFmtId="0" fontId="10" fillId="3" borderId="29" xfId="0" applyFont="1" applyFill="1" applyBorder="1" applyAlignment="1" applyProtection="1">
      <alignment horizontal="right" vertical="center" shrinkToFit="1"/>
      <protection locked="0"/>
    </xf>
    <xf numFmtId="0" fontId="15" fillId="0" borderId="9" xfId="0" applyFont="1" applyBorder="1" applyAlignment="1">
      <alignment vertical="center" wrapText="1"/>
    </xf>
    <xf numFmtId="0" fontId="8" fillId="0" borderId="17" xfId="0" applyFont="1" applyBorder="1" applyAlignment="1">
      <alignment horizontal="distributed" vertical="center" indent="1"/>
    </xf>
    <xf numFmtId="0" fontId="8" fillId="0" borderId="30" xfId="0" applyFont="1" applyBorder="1" applyAlignment="1">
      <alignment horizontal="distributed" vertical="center" inden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distributed" vertical="center" indent="1"/>
    </xf>
    <xf numFmtId="0" fontId="8" fillId="3" borderId="29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 applyProtection="1">
      <alignment horizontal="right" vertical="center" shrinkToFit="1"/>
      <protection locked="0"/>
    </xf>
    <xf numFmtId="0" fontId="10" fillId="3" borderId="59" xfId="0" applyFont="1" applyFill="1" applyBorder="1" applyAlignment="1" applyProtection="1">
      <alignment horizontal="right" vertical="center" shrinkToFit="1"/>
      <protection locked="0"/>
    </xf>
    <xf numFmtId="0" fontId="10" fillId="3" borderId="60" xfId="0" applyFont="1" applyFill="1" applyBorder="1" applyAlignment="1" applyProtection="1">
      <alignment horizontal="right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0" fillId="3" borderId="30" xfId="0" applyFont="1" applyFill="1" applyBorder="1" applyAlignment="1" applyProtection="1">
      <alignment horizontal="center" vertical="center" shrinkToFit="1"/>
      <protection locked="0"/>
    </xf>
    <xf numFmtId="0" fontId="10" fillId="3" borderId="2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27" xfId="0" applyFont="1" applyBorder="1">
      <alignment vertical="center"/>
    </xf>
    <xf numFmtId="0" fontId="8" fillId="2" borderId="26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8" fillId="4" borderId="0" xfId="0" applyFont="1" applyFill="1" applyAlignment="1">
      <alignment vertical="center" wrapText="1"/>
    </xf>
    <xf numFmtId="0" fontId="8" fillId="0" borderId="1" xfId="0" applyFont="1" applyBorder="1">
      <alignment vertical="center"/>
    </xf>
    <xf numFmtId="0" fontId="8" fillId="3" borderId="12" xfId="0" applyFont="1" applyFill="1" applyBorder="1">
      <alignment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10" fillId="3" borderId="48" xfId="0" applyFont="1" applyFill="1" applyBorder="1" applyAlignment="1" applyProtection="1">
      <alignment horizontal="right" vertical="center" shrinkToFit="1"/>
      <protection locked="0"/>
    </xf>
    <xf numFmtId="0" fontId="10" fillId="3" borderId="49" xfId="0" applyFont="1" applyFill="1" applyBorder="1" applyAlignment="1" applyProtection="1">
      <alignment horizontal="right" vertical="center" shrinkToFit="1"/>
      <protection locked="0"/>
    </xf>
    <xf numFmtId="0" fontId="10" fillId="3" borderId="23" xfId="0" applyFont="1" applyFill="1" applyBorder="1" applyAlignment="1" applyProtection="1">
      <alignment horizontal="right" vertical="center" shrinkToFit="1"/>
      <protection locked="0"/>
    </xf>
    <xf numFmtId="0" fontId="10" fillId="3" borderId="42" xfId="0" applyFont="1" applyFill="1" applyBorder="1" applyAlignment="1" applyProtection="1">
      <alignment horizontal="right" vertical="center" shrinkToFit="1"/>
      <protection locked="0"/>
    </xf>
    <xf numFmtId="0" fontId="10" fillId="3" borderId="47" xfId="0" applyFont="1" applyFill="1" applyBorder="1" applyAlignment="1" applyProtection="1">
      <alignment horizontal="right" vertical="center" shrinkToFit="1"/>
      <protection locked="0"/>
    </xf>
    <xf numFmtId="177" fontId="15" fillId="0" borderId="15" xfId="0" applyNumberFormat="1" applyFont="1" applyBorder="1" applyAlignment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177" fontId="8" fillId="2" borderId="29" xfId="0" applyNumberFormat="1" applyFont="1" applyFill="1" applyBorder="1" applyAlignment="1">
      <alignment horizontal="center" vertical="center" shrinkToFit="1"/>
    </xf>
    <xf numFmtId="177" fontId="8" fillId="4" borderId="50" xfId="0" applyNumberFormat="1" applyFont="1" applyFill="1" applyBorder="1" applyAlignment="1">
      <alignment horizontal="center" vertical="center" shrinkToFit="1"/>
    </xf>
    <xf numFmtId="38" fontId="8" fillId="4" borderId="55" xfId="8" applyFont="1" applyFill="1" applyBorder="1" applyAlignment="1" applyProtection="1">
      <alignment horizontal="right" vertical="center" shrinkToFit="1"/>
    </xf>
    <xf numFmtId="38" fontId="8" fillId="4" borderId="49" xfId="8" applyFont="1" applyFill="1" applyBorder="1" applyAlignment="1" applyProtection="1">
      <alignment horizontal="right" vertical="center" shrinkToFit="1"/>
    </xf>
    <xf numFmtId="38" fontId="8" fillId="4" borderId="50" xfId="8" applyFont="1" applyFill="1" applyBorder="1" applyAlignment="1" applyProtection="1">
      <alignment horizontal="right" vertical="center" shrinkToFit="1"/>
    </xf>
    <xf numFmtId="38" fontId="8" fillId="4" borderId="9" xfId="8" applyFont="1" applyFill="1" applyBorder="1" applyAlignment="1" applyProtection="1">
      <alignment horizontal="right" vertical="center" shrinkToFit="1"/>
    </xf>
    <xf numFmtId="0" fontId="9" fillId="0" borderId="0" xfId="9" applyFont="1" applyAlignment="1">
      <alignment horizontal="left" vertical="center"/>
    </xf>
    <xf numFmtId="0" fontId="8" fillId="0" borderId="17" xfId="0" applyFont="1" applyBorder="1" applyAlignment="1">
      <alignment horizontal="distributed" vertical="center" wrapText="1" indent="1"/>
    </xf>
    <xf numFmtId="0" fontId="8" fillId="0" borderId="30" xfId="0" applyFont="1" applyBorder="1" applyAlignment="1">
      <alignment horizontal="distributed" vertical="center" wrapText="1" indent="1"/>
    </xf>
    <xf numFmtId="0" fontId="8" fillId="0" borderId="29" xfId="0" applyFont="1" applyBorder="1" applyAlignment="1">
      <alignment horizontal="distributed" vertical="center" wrapText="1" indent="1"/>
    </xf>
    <xf numFmtId="0" fontId="8" fillId="3" borderId="29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shrinkToFit="1"/>
    </xf>
    <xf numFmtId="0" fontId="8" fillId="2" borderId="6" xfId="0" applyFont="1" applyFill="1" applyBorder="1" applyAlignment="1">
      <alignment horizontal="right" vertical="center" shrinkToFit="1"/>
    </xf>
    <xf numFmtId="0" fontId="10" fillId="3" borderId="49" xfId="0" applyFont="1" applyFill="1" applyBorder="1" applyAlignment="1" applyProtection="1">
      <alignment horizontal="center" vertical="center" shrinkToFit="1"/>
      <protection locked="0"/>
    </xf>
    <xf numFmtId="0" fontId="10" fillId="3" borderId="38" xfId="0" applyFont="1" applyFill="1" applyBorder="1" applyAlignment="1" applyProtection="1">
      <alignment horizontal="center" vertical="center" shrinkToFit="1"/>
      <protection locked="0"/>
    </xf>
    <xf numFmtId="0" fontId="10" fillId="3" borderId="39" xfId="0" applyFont="1" applyFill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>
      <alignment horizontal="center" vertical="center" wrapText="1" shrinkToFit="1"/>
    </xf>
    <xf numFmtId="0" fontId="12" fillId="0" borderId="46" xfId="0" applyFont="1" applyBorder="1" applyAlignment="1">
      <alignment horizontal="center" vertical="center" wrapText="1" shrinkToFit="1"/>
    </xf>
    <xf numFmtId="0" fontId="15" fillId="0" borderId="32" xfId="0" applyFont="1" applyBorder="1" applyAlignment="1">
      <alignment horizontal="center" vertical="center" wrapText="1"/>
    </xf>
    <xf numFmtId="0" fontId="15" fillId="3" borderId="49" xfId="0" applyFont="1" applyFill="1" applyBorder="1" applyAlignment="1" applyProtection="1">
      <alignment horizontal="left" vertical="center" shrinkToFit="1"/>
      <protection locked="0"/>
    </xf>
    <xf numFmtId="0" fontId="15" fillId="3" borderId="39" xfId="0" applyFont="1" applyFill="1" applyBorder="1" applyAlignment="1" applyProtection="1">
      <alignment horizontal="left" vertical="center" shrinkToFit="1"/>
      <protection locked="0"/>
    </xf>
    <xf numFmtId="0" fontId="15" fillId="3" borderId="38" xfId="0" applyFont="1" applyFill="1" applyBorder="1" applyAlignment="1" applyProtection="1">
      <alignment horizontal="left" vertical="center" shrinkToFit="1"/>
      <protection locked="0"/>
    </xf>
    <xf numFmtId="0" fontId="15" fillId="3" borderId="30" xfId="0" applyFont="1" applyFill="1" applyBorder="1" applyAlignment="1" applyProtection="1">
      <alignment horizontal="left" vertical="center" shrinkToFit="1"/>
      <protection locked="0"/>
    </xf>
    <xf numFmtId="0" fontId="10" fillId="3" borderId="50" xfId="0" applyFont="1" applyFill="1" applyBorder="1" applyAlignment="1" applyProtection="1">
      <alignment horizontal="center" vertical="center" shrinkToFit="1"/>
      <protection locked="0"/>
    </xf>
    <xf numFmtId="0" fontId="10" fillId="3" borderId="43" xfId="0" applyFont="1" applyFill="1" applyBorder="1" applyAlignment="1" applyProtection="1">
      <alignment horizontal="center" vertical="center" shrinkToFit="1"/>
      <protection locked="0"/>
    </xf>
    <xf numFmtId="0" fontId="10" fillId="3" borderId="44" xfId="0" applyFont="1" applyFill="1" applyBorder="1" applyAlignment="1" applyProtection="1">
      <alignment horizontal="center" vertical="center" shrinkToFit="1"/>
      <protection locked="0"/>
    </xf>
    <xf numFmtId="0" fontId="15" fillId="3" borderId="50" xfId="0" applyFont="1" applyFill="1" applyBorder="1" applyAlignment="1" applyProtection="1">
      <alignment horizontal="left" vertical="center" shrinkToFit="1"/>
      <protection locked="0"/>
    </xf>
    <xf numFmtId="0" fontId="15" fillId="3" borderId="44" xfId="0" applyFont="1" applyFill="1" applyBorder="1" applyAlignment="1" applyProtection="1">
      <alignment horizontal="left" vertical="center" shrinkToFit="1"/>
      <protection locked="0"/>
    </xf>
    <xf numFmtId="0" fontId="15" fillId="3" borderId="43" xfId="0" applyFont="1" applyFill="1" applyBorder="1" applyAlignment="1" applyProtection="1">
      <alignment horizontal="left" vertical="center" shrinkToFit="1"/>
      <protection locked="0"/>
    </xf>
    <xf numFmtId="0" fontId="15" fillId="3" borderId="29" xfId="0" applyFont="1" applyFill="1" applyBorder="1" applyAlignment="1" applyProtection="1">
      <alignment horizontal="left" vertical="center" shrinkToFit="1"/>
      <protection locked="0"/>
    </xf>
    <xf numFmtId="0" fontId="10" fillId="3" borderId="48" xfId="0" applyFont="1" applyFill="1" applyBorder="1" applyAlignment="1" applyProtection="1">
      <alignment horizontal="center" vertical="center" shrinkToFit="1"/>
      <protection locked="0"/>
    </xf>
    <xf numFmtId="0" fontId="10" fillId="3" borderId="36" xfId="0" applyFont="1" applyFill="1" applyBorder="1" applyAlignment="1" applyProtection="1">
      <alignment horizontal="center" vertical="center" shrinkToFit="1"/>
      <protection locked="0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15" fillId="3" borderId="48" xfId="0" applyFont="1" applyFill="1" applyBorder="1" applyAlignment="1" applyProtection="1">
      <alignment horizontal="left" vertical="center" shrinkToFit="1"/>
      <protection locked="0"/>
    </xf>
    <xf numFmtId="0" fontId="15" fillId="3" borderId="37" xfId="0" applyFont="1" applyFill="1" applyBorder="1" applyAlignment="1" applyProtection="1">
      <alignment horizontal="left" vertical="center" shrinkToFit="1"/>
      <protection locked="0"/>
    </xf>
    <xf numFmtId="0" fontId="15" fillId="3" borderId="36" xfId="0" applyFont="1" applyFill="1" applyBorder="1" applyAlignment="1" applyProtection="1">
      <alignment horizontal="left" vertical="center" shrinkToFit="1"/>
      <protection locked="0"/>
    </xf>
    <xf numFmtId="0" fontId="15" fillId="3" borderId="17" xfId="0" applyFont="1" applyFill="1" applyBorder="1" applyAlignment="1" applyProtection="1">
      <alignment horizontal="left" vertical="center" shrinkToFit="1"/>
      <protection locked="0"/>
    </xf>
    <xf numFmtId="0" fontId="8" fillId="4" borderId="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wrapText="1" shrinkToFit="1"/>
    </xf>
    <xf numFmtId="0" fontId="8" fillId="0" borderId="54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wrapText="1" shrinkToFit="1"/>
    </xf>
    <xf numFmtId="0" fontId="12" fillId="0" borderId="60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 shrinkToFit="1"/>
    </xf>
    <xf numFmtId="0" fontId="8" fillId="0" borderId="3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 shrinkToFit="1"/>
    </xf>
    <xf numFmtId="0" fontId="17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left" vertical="center" shrinkToFit="1"/>
    </xf>
    <xf numFmtId="0" fontId="11" fillId="0" borderId="7" xfId="9" applyFont="1" applyBorder="1" applyAlignment="1">
      <alignment horizontal="left" vertical="top" shrinkToFit="1"/>
    </xf>
    <xf numFmtId="0" fontId="11" fillId="0" borderId="18" xfId="9" applyFont="1" applyBorder="1" applyAlignment="1">
      <alignment horizontal="left" vertical="top" shrinkToFit="1"/>
    </xf>
    <xf numFmtId="0" fontId="11" fillId="0" borderId="2" xfId="9" applyFont="1" applyBorder="1" applyAlignment="1">
      <alignment horizontal="left" vertical="top" shrinkToFit="1"/>
    </xf>
    <xf numFmtId="0" fontId="11" fillId="0" borderId="20" xfId="9" applyFont="1" applyBorder="1" applyAlignment="1">
      <alignment horizontal="left" vertical="top" shrinkToFit="1"/>
    </xf>
    <xf numFmtId="0" fontId="11" fillId="0" borderId="0" xfId="9" applyFont="1" applyAlignment="1">
      <alignment horizontal="left" vertical="top" shrinkToFit="1"/>
    </xf>
    <xf numFmtId="0" fontId="11" fillId="0" borderId="19" xfId="9" applyFont="1" applyBorder="1" applyAlignment="1">
      <alignment horizontal="left" vertical="top" shrinkToFit="1"/>
    </xf>
    <xf numFmtId="0" fontId="11" fillId="0" borderId="8" xfId="9" applyFont="1" applyBorder="1" applyAlignment="1">
      <alignment horizontal="left" vertical="top" shrinkToFit="1"/>
    </xf>
    <xf numFmtId="0" fontId="11" fillId="0" borderId="9" xfId="9" applyFont="1" applyBorder="1" applyAlignment="1">
      <alignment horizontal="left" vertical="top" shrinkToFit="1"/>
    </xf>
    <xf numFmtId="0" fontId="11" fillId="0" borderId="10" xfId="9" applyFont="1" applyBorder="1" applyAlignment="1">
      <alignment horizontal="left" vertical="top" shrinkToFit="1"/>
    </xf>
    <xf numFmtId="181" fontId="11" fillId="0" borderId="4" xfId="9" applyNumberFormat="1" applyFont="1" applyBorder="1" applyAlignment="1">
      <alignment horizontal="center" vertical="center" shrinkToFit="1"/>
    </xf>
    <xf numFmtId="181" fontId="11" fillId="0" borderId="5" xfId="9" applyNumberFormat="1" applyFont="1" applyBorder="1" applyAlignment="1">
      <alignment horizontal="center" vertical="center" shrinkToFit="1"/>
    </xf>
    <xf numFmtId="0" fontId="9" fillId="0" borderId="11" xfId="9" applyFont="1" applyBorder="1" applyAlignment="1">
      <alignment horizontal="center" vertical="center" shrinkToFit="1"/>
    </xf>
    <xf numFmtId="182" fontId="9" fillId="0" borderId="11" xfId="9" applyNumberFormat="1" applyFont="1" applyBorder="1" applyAlignment="1">
      <alignment horizontal="right" vertical="center" shrinkToFit="1"/>
    </xf>
    <xf numFmtId="180" fontId="9" fillId="0" borderId="4" xfId="10" applyNumberFormat="1" applyFont="1" applyBorder="1" applyAlignment="1">
      <alignment horizontal="center" vertical="center" shrinkToFit="1"/>
    </xf>
    <xf numFmtId="180" fontId="9" fillId="0" borderId="5" xfId="10" applyNumberFormat="1" applyFont="1" applyBorder="1" applyAlignment="1">
      <alignment horizontal="center" vertical="center" shrinkToFit="1"/>
    </xf>
  </cellXfs>
  <cellStyles count="12">
    <cellStyle name="桁区切り" xfId="8" builtinId="6"/>
    <cellStyle name="桁区切り [0.00] 2" xfId="5" xr:uid="{9F18C74D-F322-4A87-985F-4D25B219E89F}"/>
    <cellStyle name="桁区切り 2" xfId="3" xr:uid="{32DAE5FC-9828-4552-8F87-56EE895E6DEE}"/>
    <cellStyle name="桁区切り 3" xfId="6" xr:uid="{54C100C1-2178-4162-B80F-1CD0D0A0F8A7}"/>
    <cellStyle name="標準" xfId="0" builtinId="0"/>
    <cellStyle name="標準 2" xfId="4" xr:uid="{DBD0DE58-F838-4D3D-9D02-0516935D596F}"/>
    <cellStyle name="標準 2 2" xfId="1" xr:uid="{98B94134-692C-417A-9F04-60AB1480EB90}"/>
    <cellStyle name="標準 3" xfId="2" xr:uid="{C7D65C86-C23C-4046-990A-716BA72F8D40}"/>
    <cellStyle name="標準 4" xfId="7" xr:uid="{9562A17B-DF0C-4CB5-B0A4-BD6146B9048D}"/>
    <cellStyle name="標準 5" xfId="11" xr:uid="{61D79AA9-F2B3-4106-9A8F-8B0C87793BBB}"/>
    <cellStyle name="標準_H14原議簿" xfId="10" xr:uid="{DA0844D3-2581-4432-A30B-15AA80730D52}"/>
    <cellStyle name="標準_通信運搬費明細" xfId="9" xr:uid="{670ABB0C-9CEE-4C19-980B-FDDF6CEEEDA8}"/>
  </cellStyles>
  <dxfs count="166"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ont>
        <strike/>
      </font>
    </dxf>
    <dxf>
      <font>
        <strike val="0"/>
        <color rgb="FFFF0000"/>
      </font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 patternType="lightUp">
          <f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ont>
        <strike/>
      </font>
    </dxf>
    <dxf>
      <font>
        <strike val="0"/>
        <color rgb="FFFF0000"/>
      </font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 patternType="lightUp">
          <fgColor theme="0" tint="-0.1499679555650502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strike val="0"/>
        <color rgb="FFFF0000"/>
      </font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ont>
        <strike/>
      </font>
    </dxf>
    <dxf>
      <fill>
        <patternFill>
          <bgColor rgb="FFFFFFCC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strike val="0"/>
        <color rgb="FFFF0000"/>
      </font>
    </dxf>
    <dxf>
      <font>
        <strike/>
      </font>
    </dxf>
    <dxf>
      <fill>
        <patternFill>
          <bgColor rgb="FFFFFFCC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ont>
        <strike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ont>
        <strike/>
      </font>
    </dxf>
    <dxf>
      <fill>
        <patternFill>
          <bgColor rgb="FFFFFFCC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ont>
        <strike/>
      </font>
    </dxf>
    <dxf>
      <font>
        <strike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rgb="FFFFFFCC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ont>
        <strike/>
      </font>
    </dxf>
    <dxf>
      <font>
        <strike val="0"/>
        <color rgb="FFFF0000"/>
      </font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strike/>
      </font>
    </dxf>
    <dxf>
      <font>
        <color auto="1"/>
      </font>
      <fill>
        <patternFill>
          <bgColor theme="3" tint="0.79998168889431442"/>
        </patternFill>
      </fill>
    </dxf>
    <dxf>
      <font>
        <strike val="0"/>
        <color rgb="FFFF0000"/>
      </font>
    </dxf>
    <dxf>
      <font>
        <color rgb="FFFF0000"/>
      </font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ont>
        <color rgb="FFFF0000"/>
      </font>
    </dxf>
    <dxf>
      <fill>
        <patternFill>
          <bgColor rgb="FFFFCC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BDFFFF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89858</xdr:colOff>
      <xdr:row>0</xdr:row>
      <xdr:rowOff>80870</xdr:rowOff>
    </xdr:from>
    <xdr:to>
      <xdr:col>35</xdr:col>
      <xdr:colOff>463023</xdr:colOff>
      <xdr:row>11</xdr:row>
      <xdr:rowOff>35941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F97DFE4-CD0E-ECB3-7E36-02999BB6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9174" y="80870"/>
          <a:ext cx="7489957" cy="210268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34</xdr:row>
      <xdr:rowOff>15183</xdr:rowOff>
    </xdr:from>
    <xdr:ext cx="5400495" cy="1303574"/>
    <xdr:pic>
      <xdr:nvPicPr>
        <xdr:cNvPr id="7" name="図 6">
          <a:extLst>
            <a:ext uri="{FF2B5EF4-FFF2-40B4-BE49-F238E27FC236}">
              <a16:creationId xmlns:a16="http://schemas.microsoft.com/office/drawing/2014/main" id="{77901B31-CDF2-42BF-AF99-C963BFA1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51480"/>
          <a:ext cx="5400495" cy="1303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44929</xdr:colOff>
      <xdr:row>24</xdr:row>
      <xdr:rowOff>35943</xdr:rowOff>
    </xdr:from>
    <xdr:ext cx="4672641" cy="1127884"/>
    <xdr:pic>
      <xdr:nvPicPr>
        <xdr:cNvPr id="9" name="図 8">
          <a:extLst>
            <a:ext uri="{FF2B5EF4-FFF2-40B4-BE49-F238E27FC236}">
              <a16:creationId xmlns:a16="http://schemas.microsoft.com/office/drawing/2014/main" id="{B9959B91-6801-484C-93A6-654C77C4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6155" y="7512169"/>
          <a:ext cx="4672641" cy="1127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8986</xdr:rowOff>
    </xdr:from>
    <xdr:ext cx="5400495" cy="1303574"/>
    <xdr:pic>
      <xdr:nvPicPr>
        <xdr:cNvPr id="10" name="図 9">
          <a:extLst>
            <a:ext uri="{FF2B5EF4-FFF2-40B4-BE49-F238E27FC236}">
              <a16:creationId xmlns:a16="http://schemas.microsoft.com/office/drawing/2014/main" id="{0A8E3EAB-EAF1-450B-A25E-2C6590F6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20094"/>
          <a:ext cx="5400495" cy="1303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188513</xdr:colOff>
      <xdr:row>1</xdr:row>
      <xdr:rowOff>9918</xdr:rowOff>
    </xdr:from>
    <xdr:to>
      <xdr:col>16</xdr:col>
      <xdr:colOff>585389</xdr:colOff>
      <xdr:row>17</xdr:row>
      <xdr:rowOff>59530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1772F0A8-3B23-A60C-11C0-9896AEA0174E}"/>
            </a:ext>
          </a:extLst>
        </xdr:cNvPr>
        <xdr:cNvGrpSpPr/>
      </xdr:nvGrpSpPr>
      <xdr:grpSpPr>
        <a:xfrm>
          <a:off x="7203279" y="128981"/>
          <a:ext cx="7927579" cy="3561955"/>
          <a:chOff x="7203279" y="128981"/>
          <a:chExt cx="7927579" cy="3561955"/>
        </a:xfrm>
      </xdr:grpSpPr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5ED2A991-D626-42F4-9F41-4C4B0CB59CFF}"/>
              </a:ext>
            </a:extLst>
          </xdr:cNvPr>
          <xdr:cNvSpPr/>
        </xdr:nvSpPr>
        <xdr:spPr>
          <a:xfrm>
            <a:off x="7203279" y="128981"/>
            <a:ext cx="7927579" cy="3561955"/>
          </a:xfrm>
          <a:prstGeom prst="round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様式説明</a:t>
            </a:r>
            <a:endParaRPr kumimoji="1" lang="en-US" altLang="ja-JP" sz="1100"/>
          </a:p>
          <a:p>
            <a:pPr algn="l"/>
            <a:r>
              <a:rPr kumimoji="1" lang="en-US" altLang="ja-JP" sz="1100"/>
              <a:t>※</a:t>
            </a:r>
            <a:r>
              <a:rPr kumimoji="1" lang="ja-JP" altLang="en-US" sz="1100"/>
              <a:t>様式第</a:t>
            </a:r>
            <a:r>
              <a:rPr kumimoji="1" lang="en-US" altLang="ja-JP" sz="1100"/>
              <a:t>2</a:t>
            </a:r>
            <a:r>
              <a:rPr kumimoji="1" lang="ja-JP" altLang="en-US" sz="1100"/>
              <a:t>号－</a:t>
            </a:r>
            <a:r>
              <a:rPr kumimoji="1" lang="en-US" altLang="ja-JP" sz="1100"/>
              <a:t>2</a:t>
            </a:r>
            <a:r>
              <a:rPr kumimoji="1" lang="ja-JP" altLang="en-US" sz="1100"/>
              <a:t>にて、複数回実施事業を１つの事業として事業立てする団体は、その詳細を記入しご提出ください。</a:t>
            </a:r>
            <a:endParaRPr kumimoji="1" lang="en-US" altLang="ja-JP" sz="1100"/>
          </a:p>
          <a:p>
            <a:pPr algn="l"/>
            <a:r>
              <a:rPr kumimoji="1" lang="en-US" altLang="ja-JP" sz="1100"/>
              <a:t>※</a:t>
            </a:r>
            <a:r>
              <a:rPr kumimoji="1" lang="ja-JP" altLang="en-US" sz="1100"/>
              <a:t>計画時と報告時で内容が変わった箇所は</a:t>
            </a:r>
            <a:r>
              <a:rPr kumimoji="1" lang="ja-JP" altLang="en-US" sz="1100" u="sng"/>
              <a:t>赤字</a:t>
            </a:r>
            <a:r>
              <a:rPr kumimoji="1" lang="ja-JP" altLang="en-US" sz="1100"/>
              <a:t>にすること。</a:t>
            </a:r>
            <a:endParaRPr kumimoji="1" lang="en-US" altLang="ja-JP" sz="1100"/>
          </a:p>
          <a:p>
            <a:pPr algn="l"/>
            <a:endParaRPr kumimoji="1" lang="en-US" altLang="ja-JP" sz="1100"/>
          </a:p>
        </xdr:txBody>
      </xdr:sp>
      <xdr:pic>
        <xdr:nvPicPr>
          <xdr:cNvPr id="7" name="図 6">
            <a:extLst>
              <a:ext uri="{FF2B5EF4-FFF2-40B4-BE49-F238E27FC236}">
                <a16:creationId xmlns:a16="http://schemas.microsoft.com/office/drawing/2014/main" id="{9AA8062F-0123-2EBE-7F8B-8C0A4F895B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59687" y="1051717"/>
            <a:ext cx="7017544" cy="23907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247649</xdr:colOff>
      <xdr:row>0</xdr:row>
      <xdr:rowOff>142875</xdr:rowOff>
    </xdr:from>
    <xdr:to>
      <xdr:col>46</xdr:col>
      <xdr:colOff>19050</xdr:colOff>
      <xdr:row>8</xdr:row>
      <xdr:rowOff>133350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071BA3C-78CC-8363-E5CE-C828464D781F}"/>
            </a:ext>
          </a:extLst>
        </xdr:cNvPr>
        <xdr:cNvSpPr/>
      </xdr:nvSpPr>
      <xdr:spPr>
        <a:xfrm>
          <a:off x="13296899" y="142875"/>
          <a:ext cx="9715501" cy="17716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記入上の注意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※No.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には事業番号を記載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必要に応じて欄を増やすこと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11</xdr:col>
      <xdr:colOff>114301</xdr:colOff>
      <xdr:row>4</xdr:row>
      <xdr:rowOff>66675</xdr:rowOff>
    </xdr:from>
    <xdr:to>
      <xdr:col>45</xdr:col>
      <xdr:colOff>57151</xdr:colOff>
      <xdr:row>7</xdr:row>
      <xdr:rowOff>181432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815DBED-C545-A544-9AA2-ED1F8005FD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46"/>
        <a:stretch/>
      </xdr:blipFill>
      <xdr:spPr bwMode="auto">
        <a:xfrm>
          <a:off x="13439776" y="990600"/>
          <a:ext cx="9334500" cy="686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6F50-34F6-4F6D-B16D-804F7A454FC0}">
  <sheetPr>
    <tabColor rgb="FF0070C0"/>
  </sheetPr>
  <dimension ref="A1:AP91"/>
  <sheetViews>
    <sheetView view="pageBreakPreview" topLeftCell="A66" zoomScale="106" zoomScaleNormal="110" zoomScaleSheetLayoutView="106" workbookViewId="0">
      <selection activeCell="A85" sqref="A85"/>
    </sheetView>
  </sheetViews>
  <sheetFormatPr defaultRowHeight="14.45" customHeight="1"/>
  <cols>
    <col min="1" max="1" width="2.875" style="7" customWidth="1"/>
    <col min="2" max="2" width="3.375" style="6" customWidth="1"/>
    <col min="3" max="3" width="3.375" style="5" customWidth="1"/>
    <col min="4" max="4" width="2.875" style="5" customWidth="1"/>
    <col min="5" max="6" width="3.375" style="5" customWidth="1"/>
    <col min="7" max="20" width="4.5" style="5" customWidth="1"/>
    <col min="21" max="21" width="19.5" style="5" customWidth="1"/>
    <col min="22" max="22" width="8.375" style="5" customWidth="1"/>
    <col min="23" max="23" width="16.75" style="5" customWidth="1"/>
    <col min="24" max="24" width="37.375" style="5" customWidth="1"/>
    <col min="25" max="25" width="3.75" style="5" customWidth="1"/>
    <col min="26" max="26" width="9" style="5" customWidth="1"/>
    <col min="27" max="16384" width="9" style="5"/>
  </cols>
  <sheetData>
    <row r="1" spans="1:42" ht="14.45" customHeight="1">
      <c r="A1" s="22" t="s">
        <v>165</v>
      </c>
    </row>
    <row r="2" spans="1:42" ht="18.75" customHeight="1">
      <c r="A2" s="234" t="s">
        <v>138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2"/>
      <c r="Z2" s="225" t="s">
        <v>195</v>
      </c>
      <c r="AA2" s="226"/>
      <c r="AB2" s="226"/>
      <c r="AC2" s="226"/>
      <c r="AD2" s="226"/>
      <c r="AE2" s="226"/>
      <c r="AF2" s="226"/>
      <c r="AG2" s="226"/>
      <c r="AH2" s="227"/>
      <c r="AI2" s="26"/>
      <c r="AJ2" s="26"/>
      <c r="AK2" s="26"/>
      <c r="AL2" s="26"/>
      <c r="AM2" s="26"/>
      <c r="AN2" s="26"/>
      <c r="AO2" s="26"/>
    </row>
    <row r="3" spans="1:42" ht="11.25" customHeight="1">
      <c r="A3" s="12"/>
      <c r="B3" s="8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Y3" s="25"/>
      <c r="Z3" s="228"/>
      <c r="AA3" s="229"/>
      <c r="AB3" s="229"/>
      <c r="AC3" s="229"/>
      <c r="AD3" s="229"/>
      <c r="AE3" s="229"/>
      <c r="AF3" s="229"/>
      <c r="AG3" s="229"/>
      <c r="AH3" s="230"/>
      <c r="AI3" s="26"/>
      <c r="AJ3" s="26"/>
      <c r="AK3" s="26"/>
      <c r="AL3" s="26"/>
      <c r="AM3" s="26"/>
      <c r="AN3" s="26"/>
      <c r="AO3" s="26"/>
      <c r="AP3" s="23"/>
    </row>
    <row r="4" spans="1:42" ht="17.25" customHeight="1">
      <c r="A4" s="283" t="s">
        <v>142</v>
      </c>
      <c r="B4" s="284"/>
      <c r="C4" s="283" t="s">
        <v>139</v>
      </c>
      <c r="D4" s="285"/>
      <c r="E4" s="285"/>
      <c r="F4" s="285"/>
      <c r="G4" s="284"/>
      <c r="H4" s="289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1"/>
      <c r="V4" s="19"/>
      <c r="Y4" s="19"/>
      <c r="Z4" s="228"/>
      <c r="AA4" s="229"/>
      <c r="AB4" s="229"/>
      <c r="AC4" s="229"/>
      <c r="AD4" s="229"/>
      <c r="AE4" s="229"/>
      <c r="AF4" s="229"/>
      <c r="AG4" s="229"/>
      <c r="AH4" s="230"/>
      <c r="AI4" s="26"/>
      <c r="AJ4" s="26"/>
      <c r="AK4" s="26"/>
      <c r="AL4" s="26"/>
      <c r="AM4" s="26"/>
      <c r="AN4" s="26"/>
      <c r="AO4" s="26"/>
      <c r="AP4" s="23"/>
    </row>
    <row r="5" spans="1:42" ht="17.25" customHeight="1">
      <c r="A5" s="280"/>
      <c r="B5" s="282"/>
      <c r="C5" s="280"/>
      <c r="D5" s="281"/>
      <c r="E5" s="281"/>
      <c r="F5" s="281"/>
      <c r="G5" s="282"/>
      <c r="H5" s="292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4"/>
      <c r="V5" s="19"/>
      <c r="W5" s="143" t="s">
        <v>176</v>
      </c>
      <c r="X5" s="80" t="s">
        <v>166</v>
      </c>
      <c r="Y5" s="19"/>
      <c r="Z5" s="228"/>
      <c r="AA5" s="229"/>
      <c r="AB5" s="229"/>
      <c r="AC5" s="229"/>
      <c r="AD5" s="229"/>
      <c r="AE5" s="229"/>
      <c r="AF5" s="229"/>
      <c r="AG5" s="229"/>
      <c r="AH5" s="230"/>
      <c r="AI5" s="26"/>
      <c r="AJ5" s="26"/>
      <c r="AK5" s="26"/>
      <c r="AL5" s="26"/>
      <c r="AM5" s="26"/>
      <c r="AN5" s="26"/>
      <c r="AO5" s="26"/>
      <c r="AP5" s="23"/>
    </row>
    <row r="6" spans="1:42" ht="17.25" customHeight="1">
      <c r="A6" s="283" t="s">
        <v>143</v>
      </c>
      <c r="B6" s="284"/>
      <c r="C6" s="283" t="s">
        <v>140</v>
      </c>
      <c r="D6" s="285"/>
      <c r="E6" s="285"/>
      <c r="F6" s="285"/>
      <c r="G6" s="284"/>
      <c r="H6" s="289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1"/>
      <c r="V6" s="19"/>
      <c r="W6" s="144" t="s">
        <v>43</v>
      </c>
      <c r="X6" s="145" t="s">
        <v>148</v>
      </c>
      <c r="Y6" s="19"/>
      <c r="Z6" s="228"/>
      <c r="AA6" s="229"/>
      <c r="AB6" s="229"/>
      <c r="AC6" s="229"/>
      <c r="AD6" s="229"/>
      <c r="AE6" s="229"/>
      <c r="AF6" s="229"/>
      <c r="AG6" s="229"/>
      <c r="AH6" s="230"/>
      <c r="AI6" s="26"/>
      <c r="AJ6" s="26"/>
      <c r="AK6" s="26"/>
      <c r="AL6" s="26"/>
      <c r="AM6" s="26"/>
      <c r="AN6" s="26"/>
      <c r="AO6" s="26"/>
      <c r="AP6" s="23"/>
    </row>
    <row r="7" spans="1:42" ht="17.25" customHeight="1">
      <c r="A7" s="277"/>
      <c r="B7" s="279"/>
      <c r="C7" s="286"/>
      <c r="D7" s="287"/>
      <c r="E7" s="287"/>
      <c r="F7" s="287"/>
      <c r="G7" s="288"/>
      <c r="H7" s="295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7"/>
      <c r="V7" s="19"/>
      <c r="W7" s="144" t="s">
        <v>177</v>
      </c>
      <c r="X7" s="145" t="s">
        <v>148</v>
      </c>
      <c r="Y7" s="19"/>
      <c r="Z7" s="228"/>
      <c r="AA7" s="229"/>
      <c r="AB7" s="229"/>
      <c r="AC7" s="229"/>
      <c r="AD7" s="229"/>
      <c r="AE7" s="229"/>
      <c r="AF7" s="229"/>
      <c r="AG7" s="229"/>
      <c r="AH7" s="230"/>
      <c r="AI7" s="26"/>
      <c r="AJ7" s="26"/>
      <c r="AK7" s="26"/>
      <c r="AL7" s="26"/>
      <c r="AM7" s="26"/>
      <c r="AN7" s="26"/>
      <c r="AO7" s="26"/>
      <c r="AP7" s="23"/>
    </row>
    <row r="8" spans="1:42" ht="17.25" customHeight="1">
      <c r="A8" s="277"/>
      <c r="B8" s="279"/>
      <c r="C8" s="277" t="s">
        <v>141</v>
      </c>
      <c r="D8" s="278"/>
      <c r="E8" s="278"/>
      <c r="F8" s="278"/>
      <c r="G8" s="279"/>
      <c r="H8" s="298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300"/>
      <c r="V8" s="19"/>
      <c r="W8" s="144" t="s">
        <v>40</v>
      </c>
      <c r="X8" s="145" t="s">
        <v>149</v>
      </c>
      <c r="Y8" s="19"/>
      <c r="Z8" s="231"/>
      <c r="AA8" s="232"/>
      <c r="AB8" s="232"/>
      <c r="AC8" s="232"/>
      <c r="AD8" s="232"/>
      <c r="AE8" s="232"/>
      <c r="AF8" s="232"/>
      <c r="AG8" s="232"/>
      <c r="AH8" s="233"/>
      <c r="AI8" s="26"/>
      <c r="AJ8" s="26"/>
      <c r="AK8" s="26"/>
      <c r="AL8" s="26"/>
      <c r="AM8" s="26"/>
      <c r="AN8" s="26"/>
      <c r="AO8" s="26"/>
    </row>
    <row r="9" spans="1:42" ht="17.25" customHeight="1">
      <c r="A9" s="280"/>
      <c r="B9" s="282"/>
      <c r="C9" s="280"/>
      <c r="D9" s="281"/>
      <c r="E9" s="281"/>
      <c r="F9" s="281"/>
      <c r="G9" s="282"/>
      <c r="H9" s="292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4"/>
      <c r="V9" s="19"/>
      <c r="W9" s="146" t="s">
        <v>119</v>
      </c>
      <c r="X9" s="147"/>
      <c r="Y9" s="19"/>
      <c r="Z9" s="160"/>
      <c r="AA9" s="160"/>
      <c r="AB9" s="160"/>
      <c r="AC9" s="160"/>
      <c r="AD9" s="160"/>
      <c r="AE9" s="160"/>
      <c r="AF9" s="160"/>
      <c r="AG9" s="160"/>
      <c r="AH9" s="160"/>
    </row>
    <row r="10" spans="1:42" ht="11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U10" s="14"/>
      <c r="V10" s="14"/>
      <c r="W10" s="14"/>
      <c r="X10" s="14"/>
      <c r="Y10" s="14"/>
      <c r="Z10" s="38" t="s">
        <v>166</v>
      </c>
      <c r="AA10" s="14"/>
      <c r="AB10" s="14"/>
    </row>
    <row r="11" spans="1:42" ht="11.25" customHeight="1">
      <c r="A11" s="142"/>
      <c r="B11" s="206" t="s">
        <v>201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 t="s">
        <v>174</v>
      </c>
      <c r="T11" s="206"/>
      <c r="U11" s="206"/>
      <c r="V11" s="206"/>
      <c r="W11" s="40" t="s">
        <v>175</v>
      </c>
      <c r="X11" s="39"/>
      <c r="Y11" s="14"/>
      <c r="Z11" s="10"/>
      <c r="AA11" s="14"/>
      <c r="AB11" s="14"/>
    </row>
    <row r="12" spans="1:42" s="10" customFormat="1" ht="14.45" customHeight="1">
      <c r="A12" s="235" t="s">
        <v>118</v>
      </c>
      <c r="B12" s="237" t="s">
        <v>127</v>
      </c>
      <c r="C12" s="237"/>
      <c r="D12" s="237"/>
      <c r="E12" s="237"/>
      <c r="F12" s="237"/>
      <c r="G12" s="238" t="s">
        <v>128</v>
      </c>
      <c r="H12" s="241" t="s">
        <v>198</v>
      </c>
      <c r="I12" s="242"/>
      <c r="J12" s="242"/>
      <c r="K12" s="242"/>
      <c r="L12" s="243"/>
      <c r="M12" s="244" t="s">
        <v>117</v>
      </c>
      <c r="N12" s="245"/>
      <c r="O12" s="245"/>
      <c r="P12" s="245"/>
      <c r="Q12" s="245"/>
      <c r="R12" s="246"/>
      <c r="S12" s="236" t="s">
        <v>173</v>
      </c>
      <c r="T12" s="248" t="s">
        <v>133</v>
      </c>
      <c r="U12" s="249"/>
      <c r="V12" s="250"/>
      <c r="W12" s="257" t="s">
        <v>167</v>
      </c>
      <c r="X12" s="257"/>
    </row>
    <row r="13" spans="1:42" s="10" customFormat="1" ht="9.75" customHeight="1">
      <c r="A13" s="236"/>
      <c r="B13" s="258" t="s">
        <v>129</v>
      </c>
      <c r="C13" s="260" t="s">
        <v>130</v>
      </c>
      <c r="D13" s="262" t="s">
        <v>131</v>
      </c>
      <c r="E13" s="263" t="s">
        <v>129</v>
      </c>
      <c r="F13" s="265" t="s">
        <v>130</v>
      </c>
      <c r="G13" s="239"/>
      <c r="H13" s="267" t="s">
        <v>199</v>
      </c>
      <c r="I13" s="268"/>
      <c r="J13" s="270" t="s">
        <v>200</v>
      </c>
      <c r="K13" s="271"/>
      <c r="L13" s="272"/>
      <c r="M13" s="273" t="s">
        <v>125</v>
      </c>
      <c r="N13" s="274"/>
      <c r="O13" s="274"/>
      <c r="P13" s="274"/>
      <c r="Q13" s="204" t="s">
        <v>171</v>
      </c>
      <c r="R13" s="275" t="s">
        <v>172</v>
      </c>
      <c r="S13" s="247"/>
      <c r="T13" s="251"/>
      <c r="U13" s="252"/>
      <c r="V13" s="253"/>
      <c r="W13" s="257"/>
      <c r="X13" s="257"/>
    </row>
    <row r="14" spans="1:42" s="9" customFormat="1" ht="20.25" customHeight="1">
      <c r="A14" s="236"/>
      <c r="B14" s="259"/>
      <c r="C14" s="261"/>
      <c r="D14" s="261"/>
      <c r="E14" s="264"/>
      <c r="F14" s="266"/>
      <c r="G14" s="240"/>
      <c r="H14" s="259"/>
      <c r="I14" s="269"/>
      <c r="J14" s="254"/>
      <c r="K14" s="255"/>
      <c r="L14" s="256"/>
      <c r="M14" s="135" t="s">
        <v>116</v>
      </c>
      <c r="N14" s="136" t="s">
        <v>115</v>
      </c>
      <c r="O14" s="137" t="s">
        <v>132</v>
      </c>
      <c r="P14" s="137" t="s">
        <v>114</v>
      </c>
      <c r="Q14" s="205"/>
      <c r="R14" s="276"/>
      <c r="S14" s="247"/>
      <c r="T14" s="254"/>
      <c r="U14" s="255"/>
      <c r="V14" s="256"/>
      <c r="W14" s="257"/>
      <c r="X14" s="257"/>
    </row>
    <row r="15" spans="1:42" s="9" customFormat="1" ht="37.5" customHeight="1">
      <c r="A15" s="120">
        <v>1</v>
      </c>
      <c r="B15" s="164"/>
      <c r="C15" s="124"/>
      <c r="D15" s="122" t="s">
        <v>131</v>
      </c>
      <c r="E15" s="121"/>
      <c r="F15" s="166"/>
      <c r="G15" s="139"/>
      <c r="H15" s="218"/>
      <c r="I15" s="219"/>
      <c r="J15" s="218"/>
      <c r="K15" s="220"/>
      <c r="L15" s="219"/>
      <c r="M15" s="123"/>
      <c r="N15" s="124"/>
      <c r="O15" s="124"/>
      <c r="P15" s="124"/>
      <c r="Q15" s="124"/>
      <c r="R15" s="148"/>
      <c r="S15" s="151"/>
      <c r="T15" s="221"/>
      <c r="U15" s="222"/>
      <c r="V15" s="223"/>
      <c r="W15" s="224"/>
      <c r="X15" s="224"/>
    </row>
    <row r="16" spans="1:42" s="9" customFormat="1" ht="37.5" customHeight="1">
      <c r="A16" s="125">
        <v>2</v>
      </c>
      <c r="B16" s="165"/>
      <c r="C16" s="129"/>
      <c r="D16" s="127" t="s">
        <v>131</v>
      </c>
      <c r="E16" s="126"/>
      <c r="F16" s="167"/>
      <c r="G16" s="140"/>
      <c r="H16" s="201"/>
      <c r="I16" s="202"/>
      <c r="J16" s="201"/>
      <c r="K16" s="203"/>
      <c r="L16" s="202"/>
      <c r="M16" s="128"/>
      <c r="N16" s="129"/>
      <c r="O16" s="129"/>
      <c r="P16" s="129"/>
      <c r="Q16" s="129"/>
      <c r="R16" s="149"/>
      <c r="S16" s="152"/>
      <c r="T16" s="207"/>
      <c r="U16" s="208"/>
      <c r="V16" s="209"/>
      <c r="W16" s="210"/>
      <c r="X16" s="210"/>
    </row>
    <row r="17" spans="1:24" s="9" customFormat="1" ht="37.5" customHeight="1">
      <c r="A17" s="125">
        <v>3</v>
      </c>
      <c r="B17" s="165"/>
      <c r="C17" s="129"/>
      <c r="D17" s="127" t="s">
        <v>131</v>
      </c>
      <c r="E17" s="126"/>
      <c r="F17" s="167"/>
      <c r="G17" s="140"/>
      <c r="H17" s="201"/>
      <c r="I17" s="202"/>
      <c r="J17" s="201"/>
      <c r="K17" s="203"/>
      <c r="L17" s="202"/>
      <c r="M17" s="128"/>
      <c r="N17" s="129"/>
      <c r="O17" s="129"/>
      <c r="P17" s="129"/>
      <c r="Q17" s="129"/>
      <c r="R17" s="149"/>
      <c r="S17" s="152"/>
      <c r="T17" s="207"/>
      <c r="U17" s="208"/>
      <c r="V17" s="209"/>
      <c r="W17" s="210"/>
      <c r="X17" s="210"/>
    </row>
    <row r="18" spans="1:24" s="9" customFormat="1" ht="37.5" customHeight="1">
      <c r="A18" s="125">
        <v>4</v>
      </c>
      <c r="B18" s="165"/>
      <c r="C18" s="129"/>
      <c r="D18" s="127" t="s">
        <v>131</v>
      </c>
      <c r="E18" s="126"/>
      <c r="F18" s="167"/>
      <c r="G18" s="140"/>
      <c r="H18" s="201"/>
      <c r="I18" s="202"/>
      <c r="J18" s="201"/>
      <c r="K18" s="203"/>
      <c r="L18" s="202"/>
      <c r="M18" s="128"/>
      <c r="N18" s="129"/>
      <c r="O18" s="129"/>
      <c r="P18" s="129"/>
      <c r="Q18" s="129"/>
      <c r="R18" s="149"/>
      <c r="S18" s="152"/>
      <c r="T18" s="207"/>
      <c r="U18" s="208"/>
      <c r="V18" s="209"/>
      <c r="W18" s="210"/>
      <c r="X18" s="210"/>
    </row>
    <row r="19" spans="1:24" s="9" customFormat="1" ht="37.5" customHeight="1">
      <c r="A19" s="125">
        <v>5</v>
      </c>
      <c r="B19" s="165"/>
      <c r="C19" s="129"/>
      <c r="D19" s="127" t="s">
        <v>131</v>
      </c>
      <c r="E19" s="126"/>
      <c r="F19" s="167"/>
      <c r="G19" s="140"/>
      <c r="H19" s="201"/>
      <c r="I19" s="202"/>
      <c r="J19" s="201"/>
      <c r="K19" s="203"/>
      <c r="L19" s="202"/>
      <c r="M19" s="128"/>
      <c r="N19" s="129"/>
      <c r="O19" s="129"/>
      <c r="P19" s="129"/>
      <c r="Q19" s="129"/>
      <c r="R19" s="149"/>
      <c r="S19" s="152"/>
      <c r="T19" s="207"/>
      <c r="U19" s="208"/>
      <c r="V19" s="209"/>
      <c r="W19" s="210"/>
      <c r="X19" s="210"/>
    </row>
    <row r="20" spans="1:24" s="9" customFormat="1" ht="37.5" customHeight="1">
      <c r="A20" s="125">
        <v>6</v>
      </c>
      <c r="B20" s="165"/>
      <c r="C20" s="129"/>
      <c r="D20" s="127" t="s">
        <v>131</v>
      </c>
      <c r="E20" s="126"/>
      <c r="F20" s="167"/>
      <c r="G20" s="140"/>
      <c r="H20" s="201"/>
      <c r="I20" s="202"/>
      <c r="J20" s="201"/>
      <c r="K20" s="203"/>
      <c r="L20" s="202"/>
      <c r="M20" s="128"/>
      <c r="N20" s="129"/>
      <c r="O20" s="129"/>
      <c r="P20" s="129"/>
      <c r="Q20" s="129"/>
      <c r="R20" s="149"/>
      <c r="S20" s="152"/>
      <c r="T20" s="207"/>
      <c r="U20" s="208"/>
      <c r="V20" s="209"/>
      <c r="W20" s="210"/>
      <c r="X20" s="210"/>
    </row>
    <row r="21" spans="1:24" s="9" customFormat="1" ht="37.5" customHeight="1">
      <c r="A21" s="125">
        <v>7</v>
      </c>
      <c r="B21" s="165"/>
      <c r="C21" s="129"/>
      <c r="D21" s="127" t="s">
        <v>131</v>
      </c>
      <c r="E21" s="126"/>
      <c r="F21" s="167"/>
      <c r="G21" s="140"/>
      <c r="H21" s="201"/>
      <c r="I21" s="202"/>
      <c r="J21" s="201"/>
      <c r="K21" s="203"/>
      <c r="L21" s="202"/>
      <c r="M21" s="128"/>
      <c r="N21" s="129"/>
      <c r="O21" s="129"/>
      <c r="P21" s="129"/>
      <c r="Q21" s="129"/>
      <c r="R21" s="149"/>
      <c r="S21" s="152"/>
      <c r="T21" s="207"/>
      <c r="U21" s="208"/>
      <c r="V21" s="209"/>
      <c r="W21" s="210"/>
      <c r="X21" s="210"/>
    </row>
    <row r="22" spans="1:24" s="9" customFormat="1" ht="37.5" customHeight="1">
      <c r="A22" s="125">
        <v>8</v>
      </c>
      <c r="B22" s="165"/>
      <c r="C22" s="129"/>
      <c r="D22" s="127" t="s">
        <v>131</v>
      </c>
      <c r="E22" s="126"/>
      <c r="F22" s="167"/>
      <c r="G22" s="140"/>
      <c r="H22" s="201"/>
      <c r="I22" s="202"/>
      <c r="J22" s="201"/>
      <c r="K22" s="203"/>
      <c r="L22" s="202"/>
      <c r="M22" s="128"/>
      <c r="N22" s="129"/>
      <c r="O22" s="129"/>
      <c r="P22" s="129"/>
      <c r="Q22" s="129"/>
      <c r="R22" s="149"/>
      <c r="S22" s="152"/>
      <c r="T22" s="207"/>
      <c r="U22" s="208"/>
      <c r="V22" s="209"/>
      <c r="W22" s="210"/>
      <c r="X22" s="210"/>
    </row>
    <row r="23" spans="1:24" s="9" customFormat="1" ht="37.5" customHeight="1">
      <c r="A23" s="125">
        <v>9</v>
      </c>
      <c r="B23" s="165"/>
      <c r="C23" s="129"/>
      <c r="D23" s="127" t="s">
        <v>131</v>
      </c>
      <c r="E23" s="126"/>
      <c r="F23" s="167"/>
      <c r="G23" s="140"/>
      <c r="H23" s="201"/>
      <c r="I23" s="202"/>
      <c r="J23" s="201"/>
      <c r="K23" s="203"/>
      <c r="L23" s="202"/>
      <c r="M23" s="128"/>
      <c r="N23" s="129"/>
      <c r="O23" s="129"/>
      <c r="P23" s="129"/>
      <c r="Q23" s="129"/>
      <c r="R23" s="149"/>
      <c r="S23" s="152"/>
      <c r="T23" s="207"/>
      <c r="U23" s="208"/>
      <c r="V23" s="209"/>
      <c r="W23" s="210"/>
      <c r="X23" s="210"/>
    </row>
    <row r="24" spans="1:24" s="9" customFormat="1" ht="37.5" customHeight="1">
      <c r="A24" s="130">
        <v>10</v>
      </c>
      <c r="B24" s="131"/>
      <c r="C24" s="134"/>
      <c r="D24" s="132" t="s">
        <v>131</v>
      </c>
      <c r="E24" s="131"/>
      <c r="F24" s="168"/>
      <c r="G24" s="141"/>
      <c r="H24" s="211"/>
      <c r="I24" s="212"/>
      <c r="J24" s="211"/>
      <c r="K24" s="213"/>
      <c r="L24" s="212"/>
      <c r="M24" s="133"/>
      <c r="N24" s="134"/>
      <c r="O24" s="134"/>
      <c r="P24" s="134"/>
      <c r="Q24" s="134"/>
      <c r="R24" s="150"/>
      <c r="S24" s="153"/>
      <c r="T24" s="214"/>
      <c r="U24" s="215"/>
      <c r="V24" s="216"/>
      <c r="W24" s="217"/>
      <c r="X24" s="217"/>
    </row>
    <row r="25" spans="1:24" s="6" customFormat="1" ht="15.75" customHeight="1">
      <c r="B25" s="44"/>
      <c r="C25" s="44"/>
      <c r="E25" s="194" t="s">
        <v>202</v>
      </c>
      <c r="F25" s="195"/>
      <c r="G25" s="155">
        <f>SUM(G15:G24)</f>
        <v>0</v>
      </c>
      <c r="H25" s="138"/>
      <c r="I25" s="138"/>
      <c r="J25" s="196" t="s">
        <v>204</v>
      </c>
      <c r="K25" s="197"/>
      <c r="L25" s="198"/>
      <c r="M25" s="156">
        <f t="shared" ref="M25:R25" si="0">SUM(M15:M24)</f>
        <v>0</v>
      </c>
      <c r="N25" s="48">
        <f t="shared" si="0"/>
        <v>0</v>
      </c>
      <c r="O25" s="48">
        <f t="shared" si="0"/>
        <v>0</v>
      </c>
      <c r="P25" s="48">
        <f t="shared" si="0"/>
        <v>0</v>
      </c>
      <c r="Q25" s="48">
        <f t="shared" si="0"/>
        <v>0</v>
      </c>
      <c r="R25" s="49">
        <f t="shared" si="0"/>
        <v>0</v>
      </c>
      <c r="S25" s="15"/>
      <c r="T25" s="15"/>
      <c r="V25" s="24"/>
      <c r="W25" s="15"/>
      <c r="X25" s="25"/>
    </row>
    <row r="26" spans="1:24" ht="15.75" customHeight="1">
      <c r="C26" s="6"/>
      <c r="E26" s="194" t="s">
        <v>144</v>
      </c>
      <c r="F26" s="195"/>
      <c r="G26" s="161">
        <f>G25+G56+G85</f>
        <v>0</v>
      </c>
      <c r="H26" s="154"/>
      <c r="I26" s="154"/>
      <c r="J26" s="196" t="s">
        <v>168</v>
      </c>
      <c r="K26" s="197"/>
      <c r="L26" s="198"/>
      <c r="M26" s="156">
        <f>M25+M56+M85</f>
        <v>0</v>
      </c>
      <c r="N26" s="48">
        <f t="shared" ref="N26:R26" si="1">N25+N56+N85</f>
        <v>0</v>
      </c>
      <c r="O26" s="48">
        <f t="shared" si="1"/>
        <v>0</v>
      </c>
      <c r="P26" s="48">
        <f t="shared" si="1"/>
        <v>0</v>
      </c>
      <c r="Q26" s="48">
        <f t="shared" si="1"/>
        <v>0</v>
      </c>
      <c r="R26" s="49">
        <f t="shared" si="1"/>
        <v>0</v>
      </c>
      <c r="S26" s="7"/>
      <c r="T26" s="7"/>
    </row>
    <row r="27" spans="1:24" ht="15.75" customHeight="1">
      <c r="C27" s="6"/>
      <c r="E27" s="163"/>
      <c r="F27" s="163"/>
      <c r="G27" s="15"/>
      <c r="H27" s="154"/>
      <c r="I27" s="154"/>
      <c r="J27" s="199" t="s">
        <v>145</v>
      </c>
      <c r="K27" s="200"/>
      <c r="L27" s="200"/>
      <c r="M27" s="200"/>
      <c r="N27" s="200"/>
      <c r="O27" s="200"/>
      <c r="P27" s="200"/>
      <c r="Q27" s="200"/>
      <c r="R27" s="162"/>
      <c r="S27" s="7"/>
      <c r="T27" s="7"/>
    </row>
    <row r="28" spans="1:24" ht="8.25" customHeight="1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7"/>
      <c r="T28" s="7"/>
    </row>
    <row r="29" spans="1:24" ht="15.75" customHeight="1">
      <c r="A29" s="5"/>
      <c r="B29" s="5"/>
      <c r="E29" s="188" t="s">
        <v>169</v>
      </c>
      <c r="F29" s="189"/>
      <c r="G29" s="189"/>
      <c r="H29" s="189"/>
      <c r="I29" s="189"/>
      <c r="J29" s="190"/>
      <c r="K29" s="157">
        <v>1</v>
      </c>
      <c r="L29" s="158">
        <v>2</v>
      </c>
      <c r="M29" s="158">
        <v>3</v>
      </c>
      <c r="N29" s="158">
        <v>4</v>
      </c>
      <c r="O29" s="158">
        <v>5</v>
      </c>
      <c r="P29" s="158">
        <v>6</v>
      </c>
      <c r="Q29" s="158">
        <v>7</v>
      </c>
      <c r="R29" s="159">
        <v>8</v>
      </c>
      <c r="V29" s="19"/>
    </row>
    <row r="30" spans="1:24" ht="15.75" customHeight="1">
      <c r="A30" s="5"/>
      <c r="B30" s="5"/>
      <c r="E30" s="191" t="s">
        <v>170</v>
      </c>
      <c r="F30" s="192"/>
      <c r="G30" s="192"/>
      <c r="H30" s="192"/>
      <c r="I30" s="192"/>
      <c r="J30" s="193"/>
      <c r="K30" s="45">
        <f t="shared" ref="K30:R30" si="2">COUNTIF($S15:$S24,K29)</f>
        <v>0</v>
      </c>
      <c r="L30" s="46">
        <f t="shared" si="2"/>
        <v>0</v>
      </c>
      <c r="M30" s="46">
        <f t="shared" si="2"/>
        <v>0</v>
      </c>
      <c r="N30" s="46">
        <f t="shared" si="2"/>
        <v>0</v>
      </c>
      <c r="O30" s="46">
        <f t="shared" si="2"/>
        <v>0</v>
      </c>
      <c r="P30" s="46">
        <f t="shared" si="2"/>
        <v>0</v>
      </c>
      <c r="Q30" s="46">
        <f t="shared" si="2"/>
        <v>0</v>
      </c>
      <c r="R30" s="47">
        <f t="shared" si="2"/>
        <v>0</v>
      </c>
      <c r="V30" s="19"/>
    </row>
    <row r="31" spans="1:24" ht="15.75" customHeight="1">
      <c r="A31" s="5"/>
      <c r="B31" s="5"/>
      <c r="E31" s="196" t="s">
        <v>203</v>
      </c>
      <c r="F31" s="197"/>
      <c r="G31" s="197"/>
      <c r="H31" s="197"/>
      <c r="I31" s="197"/>
      <c r="J31" s="198"/>
      <c r="K31" s="156">
        <f>K30+K60+K89</f>
        <v>0</v>
      </c>
      <c r="L31" s="48">
        <f t="shared" ref="L31:R31" si="3">L30+L60+L89</f>
        <v>0</v>
      </c>
      <c r="M31" s="48">
        <f t="shared" si="3"/>
        <v>0</v>
      </c>
      <c r="N31" s="48">
        <f t="shared" si="3"/>
        <v>0</v>
      </c>
      <c r="O31" s="48">
        <f t="shared" si="3"/>
        <v>0</v>
      </c>
      <c r="P31" s="48">
        <f t="shared" si="3"/>
        <v>0</v>
      </c>
      <c r="Q31" s="48">
        <f t="shared" si="3"/>
        <v>0</v>
      </c>
      <c r="R31" s="49">
        <f t="shared" si="3"/>
        <v>0</v>
      </c>
      <c r="V31" s="19"/>
    </row>
    <row r="32" spans="1:24" ht="14.45" customHeight="1">
      <c r="A32" s="22" t="s">
        <v>165</v>
      </c>
    </row>
    <row r="33" spans="1:33" ht="18.75" customHeight="1">
      <c r="A33" s="234" t="s">
        <v>138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2"/>
      <c r="Z33" s="26"/>
      <c r="AA33" s="26"/>
      <c r="AB33" s="26"/>
      <c r="AC33" s="26"/>
      <c r="AD33" s="26"/>
      <c r="AE33" s="26"/>
      <c r="AF33" s="26"/>
    </row>
    <row r="34" spans="1:33" ht="11.25" customHeight="1">
      <c r="A34" s="12"/>
      <c r="B34" s="8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Y34" s="25"/>
      <c r="Z34" s="26"/>
      <c r="AA34" s="26"/>
      <c r="AB34" s="26"/>
      <c r="AC34" s="26"/>
      <c r="AD34" s="26"/>
      <c r="AE34" s="26"/>
      <c r="AF34" s="26"/>
      <c r="AG34" s="23"/>
    </row>
    <row r="35" spans="1:33" ht="17.2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19"/>
      <c r="Y35" s="19"/>
      <c r="Z35" s="26"/>
      <c r="AA35" s="26"/>
      <c r="AB35" s="26"/>
      <c r="AC35" s="26"/>
      <c r="AD35" s="26"/>
      <c r="AE35" s="26"/>
      <c r="AF35" s="26"/>
      <c r="AG35" s="23"/>
    </row>
    <row r="36" spans="1:33" ht="17.2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19"/>
      <c r="W36" s="143" t="s">
        <v>176</v>
      </c>
      <c r="X36" s="80" t="s">
        <v>166</v>
      </c>
      <c r="Y36" s="19"/>
      <c r="Z36" s="26"/>
      <c r="AA36" s="26"/>
      <c r="AB36" s="26"/>
      <c r="AC36" s="26"/>
      <c r="AD36" s="26"/>
      <c r="AE36" s="26"/>
      <c r="AF36" s="26"/>
      <c r="AG36" s="23"/>
    </row>
    <row r="37" spans="1:33" ht="17.2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19"/>
      <c r="W37" s="144" t="s">
        <v>43</v>
      </c>
      <c r="X37" s="145" t="s">
        <v>148</v>
      </c>
      <c r="Y37" s="19"/>
      <c r="Z37" s="26"/>
      <c r="AA37" s="26"/>
      <c r="AB37" s="26"/>
      <c r="AC37" s="26"/>
      <c r="AD37" s="26"/>
      <c r="AE37" s="26"/>
      <c r="AF37" s="26"/>
      <c r="AG37" s="23"/>
    </row>
    <row r="38" spans="1:33" ht="17.2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19"/>
      <c r="W38" s="144" t="s">
        <v>177</v>
      </c>
      <c r="X38" s="145" t="s">
        <v>148</v>
      </c>
      <c r="Y38" s="19"/>
      <c r="Z38" s="26"/>
      <c r="AA38" s="26"/>
      <c r="AB38" s="26"/>
      <c r="AC38" s="26"/>
      <c r="AD38" s="26"/>
      <c r="AE38" s="26"/>
      <c r="AF38" s="26"/>
      <c r="AG38" s="23"/>
    </row>
    <row r="39" spans="1:33" ht="17.2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19"/>
      <c r="W39" s="144" t="s">
        <v>40</v>
      </c>
      <c r="X39" s="145" t="s">
        <v>149</v>
      </c>
      <c r="Y39" s="19"/>
      <c r="Z39" s="26"/>
      <c r="AA39" s="26"/>
      <c r="AB39" s="26"/>
      <c r="AC39" s="26"/>
      <c r="AD39" s="26"/>
      <c r="AE39" s="26"/>
      <c r="AF39" s="26"/>
    </row>
    <row r="40" spans="1:33" ht="17.2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19"/>
      <c r="W40" s="146" t="s">
        <v>119</v>
      </c>
      <c r="X40" s="147"/>
      <c r="Y40" s="19"/>
    </row>
    <row r="41" spans="1:33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U41" s="14"/>
      <c r="V41" s="14"/>
      <c r="W41" s="14"/>
      <c r="X41" s="14"/>
      <c r="Y41" s="14"/>
    </row>
    <row r="42" spans="1:33" ht="11.25" customHeight="1">
      <c r="A42" s="142"/>
      <c r="B42" s="206" t="s">
        <v>201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 t="s">
        <v>174</v>
      </c>
      <c r="T42" s="206"/>
      <c r="U42" s="206"/>
      <c r="V42" s="206"/>
      <c r="W42" s="40" t="s">
        <v>175</v>
      </c>
      <c r="X42" s="39"/>
      <c r="Y42" s="14"/>
    </row>
    <row r="43" spans="1:33" s="10" customFormat="1" ht="14.45" customHeight="1">
      <c r="A43" s="235" t="s">
        <v>118</v>
      </c>
      <c r="B43" s="237" t="s">
        <v>127</v>
      </c>
      <c r="C43" s="237"/>
      <c r="D43" s="237"/>
      <c r="E43" s="237"/>
      <c r="F43" s="237"/>
      <c r="G43" s="238" t="s">
        <v>128</v>
      </c>
      <c r="H43" s="241" t="s">
        <v>198</v>
      </c>
      <c r="I43" s="242"/>
      <c r="J43" s="242"/>
      <c r="K43" s="242"/>
      <c r="L43" s="243"/>
      <c r="M43" s="244" t="s">
        <v>117</v>
      </c>
      <c r="N43" s="245"/>
      <c r="O43" s="245"/>
      <c r="P43" s="245"/>
      <c r="Q43" s="245"/>
      <c r="R43" s="246"/>
      <c r="S43" s="236" t="s">
        <v>173</v>
      </c>
      <c r="T43" s="248" t="s">
        <v>133</v>
      </c>
      <c r="U43" s="249"/>
      <c r="V43" s="250"/>
      <c r="W43" s="257" t="s">
        <v>167</v>
      </c>
      <c r="X43" s="257"/>
    </row>
    <row r="44" spans="1:33" s="10" customFormat="1" ht="9.75" customHeight="1">
      <c r="A44" s="236"/>
      <c r="B44" s="258" t="s">
        <v>129</v>
      </c>
      <c r="C44" s="260" t="s">
        <v>130</v>
      </c>
      <c r="D44" s="262" t="s">
        <v>131</v>
      </c>
      <c r="E44" s="263" t="s">
        <v>129</v>
      </c>
      <c r="F44" s="265" t="s">
        <v>130</v>
      </c>
      <c r="G44" s="239"/>
      <c r="H44" s="267" t="s">
        <v>199</v>
      </c>
      <c r="I44" s="268"/>
      <c r="J44" s="270" t="s">
        <v>200</v>
      </c>
      <c r="K44" s="271"/>
      <c r="L44" s="272"/>
      <c r="M44" s="273" t="s">
        <v>125</v>
      </c>
      <c r="N44" s="274"/>
      <c r="O44" s="274"/>
      <c r="P44" s="274"/>
      <c r="Q44" s="204" t="s">
        <v>171</v>
      </c>
      <c r="R44" s="275" t="s">
        <v>172</v>
      </c>
      <c r="S44" s="247"/>
      <c r="T44" s="251"/>
      <c r="U44" s="252"/>
      <c r="V44" s="253"/>
      <c r="W44" s="257"/>
      <c r="X44" s="257"/>
    </row>
    <row r="45" spans="1:33" s="9" customFormat="1" ht="20.25" customHeight="1">
      <c r="A45" s="236"/>
      <c r="B45" s="259"/>
      <c r="C45" s="261"/>
      <c r="D45" s="261"/>
      <c r="E45" s="264"/>
      <c r="F45" s="266"/>
      <c r="G45" s="240"/>
      <c r="H45" s="259"/>
      <c r="I45" s="269"/>
      <c r="J45" s="254"/>
      <c r="K45" s="255"/>
      <c r="L45" s="256"/>
      <c r="M45" s="135" t="s">
        <v>116</v>
      </c>
      <c r="N45" s="136" t="s">
        <v>115</v>
      </c>
      <c r="O45" s="137" t="s">
        <v>132</v>
      </c>
      <c r="P45" s="137" t="s">
        <v>114</v>
      </c>
      <c r="Q45" s="205"/>
      <c r="R45" s="276"/>
      <c r="S45" s="247"/>
      <c r="T45" s="254"/>
      <c r="U45" s="255"/>
      <c r="V45" s="256"/>
      <c r="W45" s="257"/>
      <c r="X45" s="257"/>
    </row>
    <row r="46" spans="1:33" s="9" customFormat="1" ht="37.5" customHeight="1">
      <c r="A46" s="120">
        <v>11</v>
      </c>
      <c r="B46" s="164"/>
      <c r="C46" s="124"/>
      <c r="D46" s="122" t="s">
        <v>131</v>
      </c>
      <c r="E46" s="121"/>
      <c r="F46" s="166"/>
      <c r="G46" s="139"/>
      <c r="H46" s="218"/>
      <c r="I46" s="219"/>
      <c r="J46" s="218"/>
      <c r="K46" s="220"/>
      <c r="L46" s="219"/>
      <c r="M46" s="123"/>
      <c r="N46" s="124"/>
      <c r="O46" s="124"/>
      <c r="P46" s="124"/>
      <c r="Q46" s="124"/>
      <c r="R46" s="148"/>
      <c r="S46" s="151"/>
      <c r="T46" s="221"/>
      <c r="U46" s="222"/>
      <c r="V46" s="223"/>
      <c r="W46" s="224"/>
      <c r="X46" s="224"/>
    </row>
    <row r="47" spans="1:33" s="9" customFormat="1" ht="37.5" customHeight="1">
      <c r="A47" s="125">
        <v>12</v>
      </c>
      <c r="B47" s="165"/>
      <c r="C47" s="129"/>
      <c r="D47" s="127" t="s">
        <v>131</v>
      </c>
      <c r="E47" s="126"/>
      <c r="F47" s="167"/>
      <c r="G47" s="140"/>
      <c r="H47" s="201"/>
      <c r="I47" s="202"/>
      <c r="J47" s="201"/>
      <c r="K47" s="203"/>
      <c r="L47" s="202"/>
      <c r="M47" s="128"/>
      <c r="N47" s="129"/>
      <c r="O47" s="129"/>
      <c r="P47" s="129"/>
      <c r="Q47" s="129"/>
      <c r="R47" s="149"/>
      <c r="S47" s="152"/>
      <c r="T47" s="207"/>
      <c r="U47" s="208"/>
      <c r="V47" s="209"/>
      <c r="W47" s="210"/>
      <c r="X47" s="210"/>
    </row>
    <row r="48" spans="1:33" s="9" customFormat="1" ht="37.5" customHeight="1">
      <c r="A48" s="125">
        <v>13</v>
      </c>
      <c r="B48" s="165"/>
      <c r="C48" s="129"/>
      <c r="D48" s="127" t="s">
        <v>131</v>
      </c>
      <c r="E48" s="126"/>
      <c r="F48" s="167"/>
      <c r="G48" s="140"/>
      <c r="H48" s="201"/>
      <c r="I48" s="202"/>
      <c r="J48" s="201"/>
      <c r="K48" s="203"/>
      <c r="L48" s="202"/>
      <c r="M48" s="128"/>
      <c r="N48" s="129"/>
      <c r="O48" s="129"/>
      <c r="P48" s="129"/>
      <c r="Q48" s="129"/>
      <c r="R48" s="149"/>
      <c r="S48" s="152"/>
      <c r="T48" s="207"/>
      <c r="U48" s="208"/>
      <c r="V48" s="209"/>
      <c r="W48" s="210"/>
      <c r="X48" s="210"/>
    </row>
    <row r="49" spans="1:33" s="9" customFormat="1" ht="37.5" customHeight="1">
      <c r="A49" s="125">
        <v>14</v>
      </c>
      <c r="B49" s="165"/>
      <c r="C49" s="129"/>
      <c r="D49" s="127" t="s">
        <v>131</v>
      </c>
      <c r="E49" s="126"/>
      <c r="F49" s="167"/>
      <c r="G49" s="140"/>
      <c r="H49" s="201"/>
      <c r="I49" s="202"/>
      <c r="J49" s="201"/>
      <c r="K49" s="203"/>
      <c r="L49" s="202"/>
      <c r="M49" s="128"/>
      <c r="N49" s="129"/>
      <c r="O49" s="129"/>
      <c r="P49" s="129"/>
      <c r="Q49" s="129"/>
      <c r="R49" s="149"/>
      <c r="S49" s="152"/>
      <c r="T49" s="207"/>
      <c r="U49" s="208"/>
      <c r="V49" s="209"/>
      <c r="W49" s="210"/>
      <c r="X49" s="210"/>
    </row>
    <row r="50" spans="1:33" s="9" customFormat="1" ht="37.5" customHeight="1">
      <c r="A50" s="125">
        <v>15</v>
      </c>
      <c r="B50" s="165"/>
      <c r="C50" s="129"/>
      <c r="D50" s="127" t="s">
        <v>131</v>
      </c>
      <c r="E50" s="126"/>
      <c r="F50" s="167"/>
      <c r="G50" s="140"/>
      <c r="H50" s="201"/>
      <c r="I50" s="202"/>
      <c r="J50" s="201"/>
      <c r="K50" s="203"/>
      <c r="L50" s="202"/>
      <c r="M50" s="128"/>
      <c r="N50" s="129"/>
      <c r="O50" s="129"/>
      <c r="P50" s="129"/>
      <c r="Q50" s="129"/>
      <c r="R50" s="149"/>
      <c r="S50" s="152"/>
      <c r="T50" s="207"/>
      <c r="U50" s="208"/>
      <c r="V50" s="209"/>
      <c r="W50" s="210"/>
      <c r="X50" s="210"/>
    </row>
    <row r="51" spans="1:33" s="9" customFormat="1" ht="37.5" customHeight="1">
      <c r="A51" s="125">
        <v>16</v>
      </c>
      <c r="B51" s="165"/>
      <c r="C51" s="129"/>
      <c r="D51" s="127" t="s">
        <v>131</v>
      </c>
      <c r="E51" s="126"/>
      <c r="F51" s="167"/>
      <c r="G51" s="140"/>
      <c r="H51" s="201"/>
      <c r="I51" s="202"/>
      <c r="J51" s="201"/>
      <c r="K51" s="203"/>
      <c r="L51" s="202"/>
      <c r="M51" s="128"/>
      <c r="N51" s="129"/>
      <c r="O51" s="129"/>
      <c r="P51" s="129"/>
      <c r="Q51" s="129"/>
      <c r="R51" s="149"/>
      <c r="S51" s="152"/>
      <c r="T51" s="207"/>
      <c r="U51" s="208"/>
      <c r="V51" s="209"/>
      <c r="W51" s="210"/>
      <c r="X51" s="210"/>
    </row>
    <row r="52" spans="1:33" s="9" customFormat="1" ht="37.5" customHeight="1">
      <c r="A52" s="125">
        <v>17</v>
      </c>
      <c r="B52" s="165"/>
      <c r="C52" s="129"/>
      <c r="D52" s="127" t="s">
        <v>131</v>
      </c>
      <c r="E52" s="126"/>
      <c r="F52" s="167"/>
      <c r="G52" s="140"/>
      <c r="H52" s="201"/>
      <c r="I52" s="202"/>
      <c r="J52" s="201"/>
      <c r="K52" s="203"/>
      <c r="L52" s="202"/>
      <c r="M52" s="128"/>
      <c r="N52" s="129"/>
      <c r="O52" s="129"/>
      <c r="P52" s="129"/>
      <c r="Q52" s="129"/>
      <c r="R52" s="149"/>
      <c r="S52" s="152"/>
      <c r="T52" s="207"/>
      <c r="U52" s="208"/>
      <c r="V52" s="209"/>
      <c r="W52" s="210"/>
      <c r="X52" s="210"/>
    </row>
    <row r="53" spans="1:33" s="9" customFormat="1" ht="37.5" customHeight="1">
      <c r="A53" s="125">
        <v>18</v>
      </c>
      <c r="B53" s="165"/>
      <c r="C53" s="129"/>
      <c r="D53" s="127" t="s">
        <v>131</v>
      </c>
      <c r="E53" s="126"/>
      <c r="F53" s="167"/>
      <c r="G53" s="140"/>
      <c r="H53" s="201"/>
      <c r="I53" s="202"/>
      <c r="J53" s="201"/>
      <c r="K53" s="203"/>
      <c r="L53" s="202"/>
      <c r="M53" s="128"/>
      <c r="N53" s="129"/>
      <c r="O53" s="129"/>
      <c r="P53" s="129"/>
      <c r="Q53" s="129"/>
      <c r="R53" s="149"/>
      <c r="S53" s="152"/>
      <c r="T53" s="207"/>
      <c r="U53" s="208"/>
      <c r="V53" s="209"/>
      <c r="W53" s="210"/>
      <c r="X53" s="210"/>
    </row>
    <row r="54" spans="1:33" s="9" customFormat="1" ht="37.5" customHeight="1">
      <c r="A54" s="125">
        <v>19</v>
      </c>
      <c r="B54" s="165"/>
      <c r="C54" s="129"/>
      <c r="D54" s="127" t="s">
        <v>131</v>
      </c>
      <c r="E54" s="126"/>
      <c r="F54" s="167"/>
      <c r="G54" s="140"/>
      <c r="H54" s="201"/>
      <c r="I54" s="202"/>
      <c r="J54" s="201"/>
      <c r="K54" s="203"/>
      <c r="L54" s="202"/>
      <c r="M54" s="128"/>
      <c r="N54" s="129"/>
      <c r="O54" s="129"/>
      <c r="P54" s="129"/>
      <c r="Q54" s="129"/>
      <c r="R54" s="149"/>
      <c r="S54" s="152"/>
      <c r="T54" s="207"/>
      <c r="U54" s="208"/>
      <c r="V54" s="209"/>
      <c r="W54" s="210"/>
      <c r="X54" s="210"/>
    </row>
    <row r="55" spans="1:33" s="9" customFormat="1" ht="37.5" customHeight="1">
      <c r="A55" s="130">
        <v>20</v>
      </c>
      <c r="B55" s="131"/>
      <c r="C55" s="134"/>
      <c r="D55" s="132" t="s">
        <v>131</v>
      </c>
      <c r="E55" s="131"/>
      <c r="F55" s="168"/>
      <c r="G55" s="141"/>
      <c r="H55" s="211"/>
      <c r="I55" s="212"/>
      <c r="J55" s="211"/>
      <c r="K55" s="213"/>
      <c r="L55" s="212"/>
      <c r="M55" s="133"/>
      <c r="N55" s="134"/>
      <c r="O55" s="134"/>
      <c r="P55" s="134"/>
      <c r="Q55" s="134"/>
      <c r="R55" s="150"/>
      <c r="S55" s="153"/>
      <c r="T55" s="214"/>
      <c r="U55" s="215"/>
      <c r="V55" s="216"/>
      <c r="W55" s="217"/>
      <c r="X55" s="217"/>
    </row>
    <row r="56" spans="1:33" s="6" customFormat="1" ht="15.75" customHeight="1">
      <c r="B56" s="44"/>
      <c r="C56" s="44"/>
      <c r="D56" s="44"/>
      <c r="E56" s="194" t="s">
        <v>128</v>
      </c>
      <c r="F56" s="195"/>
      <c r="G56" s="155">
        <f>SUM(G46:G55)</f>
        <v>0</v>
      </c>
      <c r="H56" s="138"/>
      <c r="I56" s="138"/>
      <c r="J56" s="196" t="s">
        <v>168</v>
      </c>
      <c r="K56" s="197"/>
      <c r="L56" s="198"/>
      <c r="M56" s="156">
        <f t="shared" ref="M56:R56" si="4">SUM(M46:M55)</f>
        <v>0</v>
      </c>
      <c r="N56" s="48">
        <f t="shared" si="4"/>
        <v>0</v>
      </c>
      <c r="O56" s="48">
        <f t="shared" si="4"/>
        <v>0</v>
      </c>
      <c r="P56" s="48">
        <f t="shared" si="4"/>
        <v>0</v>
      </c>
      <c r="Q56" s="48">
        <f t="shared" si="4"/>
        <v>0</v>
      </c>
      <c r="R56" s="49">
        <f t="shared" si="4"/>
        <v>0</v>
      </c>
      <c r="S56" s="15"/>
      <c r="T56" s="15"/>
      <c r="V56" s="24"/>
      <c r="W56" s="15"/>
      <c r="X56" s="25"/>
    </row>
    <row r="57" spans="1:33" ht="15.75" customHeight="1">
      <c r="C57" s="6"/>
      <c r="D57" s="44"/>
      <c r="E57" s="44"/>
      <c r="F57" s="44"/>
      <c r="G57" s="15"/>
      <c r="H57" s="15"/>
      <c r="I57" s="15"/>
      <c r="J57" s="35"/>
      <c r="K57" s="35"/>
      <c r="L57" s="35"/>
      <c r="M57" s="35"/>
      <c r="N57" s="35"/>
      <c r="O57" s="35"/>
      <c r="P57" s="35"/>
      <c r="Q57" s="35"/>
      <c r="R57" s="35"/>
      <c r="S57" s="7"/>
      <c r="T57" s="7"/>
    </row>
    <row r="58" spans="1:33" ht="8.25" customHeight="1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S58" s="7"/>
      <c r="T58" s="7"/>
    </row>
    <row r="59" spans="1:33" ht="15.75" customHeight="1">
      <c r="A59" s="5"/>
      <c r="B59" s="5"/>
      <c r="E59" s="188" t="s">
        <v>169</v>
      </c>
      <c r="F59" s="189"/>
      <c r="G59" s="189"/>
      <c r="H59" s="189"/>
      <c r="I59" s="189"/>
      <c r="J59" s="190"/>
      <c r="K59" s="157">
        <v>1</v>
      </c>
      <c r="L59" s="158">
        <v>2</v>
      </c>
      <c r="M59" s="158">
        <v>3</v>
      </c>
      <c r="N59" s="158">
        <v>4</v>
      </c>
      <c r="O59" s="158">
        <v>5</v>
      </c>
      <c r="P59" s="158">
        <v>6</v>
      </c>
      <c r="Q59" s="158">
        <v>7</v>
      </c>
      <c r="R59" s="159">
        <v>8</v>
      </c>
      <c r="V59" s="19"/>
    </row>
    <row r="60" spans="1:33" ht="15.75" customHeight="1">
      <c r="A60" s="5"/>
      <c r="B60" s="5"/>
      <c r="E60" s="191" t="s">
        <v>170</v>
      </c>
      <c r="F60" s="192"/>
      <c r="G60" s="192"/>
      <c r="H60" s="192"/>
      <c r="I60" s="192"/>
      <c r="J60" s="193"/>
      <c r="K60" s="45">
        <f t="shared" ref="K60:R60" si="5">COUNTIF($S46:$S55,K59)</f>
        <v>0</v>
      </c>
      <c r="L60" s="46">
        <f t="shared" si="5"/>
        <v>0</v>
      </c>
      <c r="M60" s="46">
        <f t="shared" si="5"/>
        <v>0</v>
      </c>
      <c r="N60" s="46">
        <f t="shared" si="5"/>
        <v>0</v>
      </c>
      <c r="O60" s="46">
        <f t="shared" si="5"/>
        <v>0</v>
      </c>
      <c r="P60" s="46">
        <f t="shared" si="5"/>
        <v>0</v>
      </c>
      <c r="Q60" s="46">
        <f t="shared" si="5"/>
        <v>0</v>
      </c>
      <c r="R60" s="47">
        <f t="shared" si="5"/>
        <v>0</v>
      </c>
      <c r="V60" s="19"/>
    </row>
    <row r="61" spans="1:33" ht="14.45" customHeight="1">
      <c r="A61" s="22" t="s">
        <v>165</v>
      </c>
    </row>
    <row r="62" spans="1:33" ht="18.75" customHeight="1">
      <c r="A62" s="234" t="s">
        <v>138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2"/>
      <c r="Z62" s="26"/>
      <c r="AA62" s="26"/>
      <c r="AB62" s="26"/>
      <c r="AC62" s="26"/>
      <c r="AD62" s="26"/>
      <c r="AE62" s="26"/>
      <c r="AF62" s="26"/>
    </row>
    <row r="63" spans="1:33" ht="11.25" customHeight="1">
      <c r="A63" s="12"/>
      <c r="B63" s="8"/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Y63" s="25"/>
      <c r="Z63" s="26"/>
      <c r="AA63" s="26"/>
      <c r="AB63" s="26"/>
      <c r="AC63" s="26"/>
      <c r="AD63" s="26"/>
      <c r="AE63" s="26"/>
      <c r="AF63" s="26"/>
      <c r="AG63" s="23"/>
    </row>
    <row r="64" spans="1:33" ht="17.2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19"/>
      <c r="Y64" s="19"/>
      <c r="Z64" s="26"/>
      <c r="AA64" s="26"/>
      <c r="AB64" s="26"/>
      <c r="AC64" s="26"/>
      <c r="AD64" s="26"/>
      <c r="AE64" s="26"/>
      <c r="AF64" s="26"/>
      <c r="AG64" s="23"/>
    </row>
    <row r="65" spans="1:33" ht="17.2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19"/>
      <c r="W65" s="143" t="s">
        <v>176</v>
      </c>
      <c r="X65" s="80" t="s">
        <v>166</v>
      </c>
      <c r="Y65" s="19"/>
      <c r="Z65" s="26"/>
      <c r="AA65" s="26"/>
      <c r="AB65" s="26"/>
      <c r="AC65" s="26"/>
      <c r="AD65" s="26"/>
      <c r="AE65" s="26"/>
      <c r="AF65" s="26"/>
      <c r="AG65" s="23"/>
    </row>
    <row r="66" spans="1:33" ht="17.2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19"/>
      <c r="W66" s="144" t="s">
        <v>43</v>
      </c>
      <c r="X66" s="145" t="s">
        <v>148</v>
      </c>
      <c r="Y66" s="19"/>
      <c r="Z66" s="26"/>
      <c r="AA66" s="26"/>
      <c r="AB66" s="26"/>
      <c r="AC66" s="26"/>
      <c r="AD66" s="26"/>
      <c r="AE66" s="26"/>
      <c r="AF66" s="26"/>
      <c r="AG66" s="23"/>
    </row>
    <row r="67" spans="1:33" ht="17.2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19"/>
      <c r="W67" s="144" t="s">
        <v>177</v>
      </c>
      <c r="X67" s="145" t="s">
        <v>148</v>
      </c>
      <c r="Y67" s="19"/>
      <c r="Z67" s="26"/>
      <c r="AA67" s="26"/>
      <c r="AB67" s="26"/>
      <c r="AC67" s="26"/>
      <c r="AD67" s="26"/>
      <c r="AE67" s="26"/>
      <c r="AF67" s="26"/>
      <c r="AG67" s="23"/>
    </row>
    <row r="68" spans="1:33" ht="17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19"/>
      <c r="W68" s="144" t="s">
        <v>40</v>
      </c>
      <c r="X68" s="145" t="s">
        <v>149</v>
      </c>
      <c r="Y68" s="19"/>
      <c r="Z68" s="26"/>
      <c r="AA68" s="26"/>
      <c r="AB68" s="26"/>
      <c r="AC68" s="26"/>
      <c r="AD68" s="26"/>
      <c r="AE68" s="26"/>
      <c r="AF68" s="26"/>
    </row>
    <row r="69" spans="1:33" ht="17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19"/>
      <c r="W69" s="146" t="s">
        <v>119</v>
      </c>
      <c r="X69" s="147"/>
      <c r="Y69" s="19"/>
    </row>
    <row r="70" spans="1:33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U70" s="14"/>
      <c r="V70" s="14"/>
      <c r="W70" s="14"/>
      <c r="X70" s="14"/>
      <c r="Y70" s="14"/>
    </row>
    <row r="71" spans="1:33" ht="11.25" customHeight="1">
      <c r="A71" s="142"/>
      <c r="B71" s="206" t="s">
        <v>201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 t="s">
        <v>174</v>
      </c>
      <c r="T71" s="206"/>
      <c r="U71" s="206"/>
      <c r="V71" s="206"/>
      <c r="W71" s="40" t="s">
        <v>175</v>
      </c>
      <c r="X71" s="39"/>
      <c r="Y71" s="14"/>
    </row>
    <row r="72" spans="1:33" s="10" customFormat="1" ht="14.45" customHeight="1">
      <c r="A72" s="235" t="s">
        <v>118</v>
      </c>
      <c r="B72" s="237" t="s">
        <v>127</v>
      </c>
      <c r="C72" s="237"/>
      <c r="D72" s="237"/>
      <c r="E72" s="237"/>
      <c r="F72" s="237"/>
      <c r="G72" s="238" t="s">
        <v>128</v>
      </c>
      <c r="H72" s="241" t="s">
        <v>198</v>
      </c>
      <c r="I72" s="242"/>
      <c r="J72" s="242"/>
      <c r="K72" s="242"/>
      <c r="L72" s="243"/>
      <c r="M72" s="244" t="s">
        <v>117</v>
      </c>
      <c r="N72" s="245"/>
      <c r="O72" s="245"/>
      <c r="P72" s="245"/>
      <c r="Q72" s="245"/>
      <c r="R72" s="246"/>
      <c r="S72" s="236" t="s">
        <v>173</v>
      </c>
      <c r="T72" s="248" t="s">
        <v>133</v>
      </c>
      <c r="U72" s="249"/>
      <c r="V72" s="250"/>
      <c r="W72" s="257" t="s">
        <v>167</v>
      </c>
      <c r="X72" s="257"/>
    </row>
    <row r="73" spans="1:33" s="10" customFormat="1" ht="9.75" customHeight="1">
      <c r="A73" s="236"/>
      <c r="B73" s="258" t="s">
        <v>129</v>
      </c>
      <c r="C73" s="260" t="s">
        <v>130</v>
      </c>
      <c r="D73" s="262" t="s">
        <v>131</v>
      </c>
      <c r="E73" s="263" t="s">
        <v>129</v>
      </c>
      <c r="F73" s="265" t="s">
        <v>130</v>
      </c>
      <c r="G73" s="239"/>
      <c r="H73" s="267" t="s">
        <v>199</v>
      </c>
      <c r="I73" s="268"/>
      <c r="J73" s="270" t="s">
        <v>200</v>
      </c>
      <c r="K73" s="271"/>
      <c r="L73" s="272"/>
      <c r="M73" s="273" t="s">
        <v>125</v>
      </c>
      <c r="N73" s="274"/>
      <c r="O73" s="274"/>
      <c r="P73" s="274"/>
      <c r="Q73" s="204" t="s">
        <v>171</v>
      </c>
      <c r="R73" s="275" t="s">
        <v>172</v>
      </c>
      <c r="S73" s="247"/>
      <c r="T73" s="251"/>
      <c r="U73" s="252"/>
      <c r="V73" s="253"/>
      <c r="W73" s="257"/>
      <c r="X73" s="257"/>
    </row>
    <row r="74" spans="1:33" s="9" customFormat="1" ht="20.25" customHeight="1">
      <c r="A74" s="236"/>
      <c r="B74" s="259"/>
      <c r="C74" s="261"/>
      <c r="D74" s="261"/>
      <c r="E74" s="264"/>
      <c r="F74" s="266"/>
      <c r="G74" s="240"/>
      <c r="H74" s="259"/>
      <c r="I74" s="269"/>
      <c r="J74" s="254"/>
      <c r="K74" s="255"/>
      <c r="L74" s="256"/>
      <c r="M74" s="135" t="s">
        <v>116</v>
      </c>
      <c r="N74" s="136" t="s">
        <v>115</v>
      </c>
      <c r="O74" s="137" t="s">
        <v>132</v>
      </c>
      <c r="P74" s="137" t="s">
        <v>114</v>
      </c>
      <c r="Q74" s="205"/>
      <c r="R74" s="276"/>
      <c r="S74" s="247"/>
      <c r="T74" s="254"/>
      <c r="U74" s="255"/>
      <c r="V74" s="256"/>
      <c r="W74" s="257"/>
      <c r="X74" s="257"/>
    </row>
    <row r="75" spans="1:33" s="9" customFormat="1" ht="37.5" customHeight="1">
      <c r="A75" s="120">
        <v>21</v>
      </c>
      <c r="B75" s="164"/>
      <c r="C75" s="124"/>
      <c r="D75" s="122" t="s">
        <v>131</v>
      </c>
      <c r="E75" s="121"/>
      <c r="F75" s="166"/>
      <c r="G75" s="139"/>
      <c r="H75" s="218"/>
      <c r="I75" s="219"/>
      <c r="J75" s="218"/>
      <c r="K75" s="220"/>
      <c r="L75" s="219"/>
      <c r="M75" s="123"/>
      <c r="N75" s="124"/>
      <c r="O75" s="124"/>
      <c r="P75" s="124"/>
      <c r="Q75" s="124"/>
      <c r="R75" s="148"/>
      <c r="S75" s="151"/>
      <c r="T75" s="221"/>
      <c r="U75" s="222"/>
      <c r="V75" s="223"/>
      <c r="W75" s="224"/>
      <c r="X75" s="224"/>
    </row>
    <row r="76" spans="1:33" s="9" customFormat="1" ht="37.5" customHeight="1">
      <c r="A76" s="125">
        <v>22</v>
      </c>
      <c r="B76" s="165"/>
      <c r="C76" s="129"/>
      <c r="D76" s="127" t="s">
        <v>131</v>
      </c>
      <c r="E76" s="126"/>
      <c r="F76" s="167"/>
      <c r="G76" s="140"/>
      <c r="H76" s="201"/>
      <c r="I76" s="202"/>
      <c r="J76" s="201"/>
      <c r="K76" s="203"/>
      <c r="L76" s="202"/>
      <c r="M76" s="128"/>
      <c r="N76" s="129"/>
      <c r="O76" s="129"/>
      <c r="P76" s="129"/>
      <c r="Q76" s="129"/>
      <c r="R76" s="149"/>
      <c r="S76" s="152"/>
      <c r="T76" s="207"/>
      <c r="U76" s="208"/>
      <c r="V76" s="209"/>
      <c r="W76" s="210"/>
      <c r="X76" s="210"/>
    </row>
    <row r="77" spans="1:33" s="9" customFormat="1" ht="37.5" customHeight="1">
      <c r="A77" s="125">
        <v>23</v>
      </c>
      <c r="B77" s="165"/>
      <c r="C77" s="129"/>
      <c r="D77" s="127" t="s">
        <v>131</v>
      </c>
      <c r="E77" s="126"/>
      <c r="F77" s="167"/>
      <c r="G77" s="140"/>
      <c r="H77" s="201"/>
      <c r="I77" s="202"/>
      <c r="J77" s="201"/>
      <c r="K77" s="203"/>
      <c r="L77" s="202"/>
      <c r="M77" s="128"/>
      <c r="N77" s="129"/>
      <c r="O77" s="129"/>
      <c r="P77" s="129"/>
      <c r="Q77" s="129"/>
      <c r="R77" s="149"/>
      <c r="S77" s="152"/>
      <c r="T77" s="207"/>
      <c r="U77" s="208"/>
      <c r="V77" s="209"/>
      <c r="W77" s="210"/>
      <c r="X77" s="210"/>
    </row>
    <row r="78" spans="1:33" s="9" customFormat="1" ht="37.5" customHeight="1">
      <c r="A78" s="125">
        <v>24</v>
      </c>
      <c r="B78" s="165"/>
      <c r="C78" s="129"/>
      <c r="D78" s="127" t="s">
        <v>131</v>
      </c>
      <c r="E78" s="126"/>
      <c r="F78" s="167"/>
      <c r="G78" s="140"/>
      <c r="H78" s="201"/>
      <c r="I78" s="202"/>
      <c r="J78" s="201"/>
      <c r="K78" s="203"/>
      <c r="L78" s="202"/>
      <c r="M78" s="128"/>
      <c r="N78" s="129"/>
      <c r="O78" s="129"/>
      <c r="P78" s="129"/>
      <c r="Q78" s="129"/>
      <c r="R78" s="149"/>
      <c r="S78" s="152"/>
      <c r="T78" s="207"/>
      <c r="U78" s="208"/>
      <c r="V78" s="209"/>
      <c r="W78" s="210"/>
      <c r="X78" s="210"/>
    </row>
    <row r="79" spans="1:33" s="9" customFormat="1" ht="37.5" customHeight="1">
      <c r="A79" s="125">
        <v>25</v>
      </c>
      <c r="B79" s="165"/>
      <c r="C79" s="129"/>
      <c r="D79" s="127" t="s">
        <v>131</v>
      </c>
      <c r="E79" s="126"/>
      <c r="F79" s="167"/>
      <c r="G79" s="140"/>
      <c r="H79" s="201"/>
      <c r="I79" s="202"/>
      <c r="J79" s="201"/>
      <c r="K79" s="203"/>
      <c r="L79" s="202"/>
      <c r="M79" s="128"/>
      <c r="N79" s="129"/>
      <c r="O79" s="129"/>
      <c r="P79" s="129"/>
      <c r="Q79" s="129"/>
      <c r="R79" s="149"/>
      <c r="S79" s="152"/>
      <c r="T79" s="207"/>
      <c r="U79" s="208"/>
      <c r="V79" s="209"/>
      <c r="W79" s="210"/>
      <c r="X79" s="210"/>
    </row>
    <row r="80" spans="1:33" s="9" customFormat="1" ht="37.5" customHeight="1">
      <c r="A80" s="125">
        <v>26</v>
      </c>
      <c r="B80" s="165"/>
      <c r="C80" s="129"/>
      <c r="D80" s="127" t="s">
        <v>131</v>
      </c>
      <c r="E80" s="126"/>
      <c r="F80" s="167"/>
      <c r="G80" s="140"/>
      <c r="H80" s="201"/>
      <c r="I80" s="202"/>
      <c r="J80" s="201"/>
      <c r="K80" s="203"/>
      <c r="L80" s="202"/>
      <c r="M80" s="128"/>
      <c r="N80" s="129"/>
      <c r="O80" s="129"/>
      <c r="P80" s="129"/>
      <c r="Q80" s="129"/>
      <c r="R80" s="149"/>
      <c r="S80" s="152"/>
      <c r="T80" s="207"/>
      <c r="U80" s="208"/>
      <c r="V80" s="209"/>
      <c r="W80" s="210"/>
      <c r="X80" s="210"/>
    </row>
    <row r="81" spans="1:24" s="9" customFormat="1" ht="37.5" customHeight="1">
      <c r="A81" s="125">
        <v>27</v>
      </c>
      <c r="B81" s="165"/>
      <c r="C81" s="129"/>
      <c r="D81" s="127" t="s">
        <v>131</v>
      </c>
      <c r="E81" s="126"/>
      <c r="F81" s="167"/>
      <c r="G81" s="140"/>
      <c r="H81" s="201"/>
      <c r="I81" s="202"/>
      <c r="J81" s="201"/>
      <c r="K81" s="203"/>
      <c r="L81" s="202"/>
      <c r="M81" s="128"/>
      <c r="N81" s="129"/>
      <c r="O81" s="129"/>
      <c r="P81" s="129"/>
      <c r="Q81" s="129"/>
      <c r="R81" s="149"/>
      <c r="S81" s="152"/>
      <c r="T81" s="207"/>
      <c r="U81" s="208"/>
      <c r="V81" s="209"/>
      <c r="W81" s="210"/>
      <c r="X81" s="210"/>
    </row>
    <row r="82" spans="1:24" s="9" customFormat="1" ht="37.5" customHeight="1">
      <c r="A82" s="125">
        <v>28</v>
      </c>
      <c r="B82" s="165"/>
      <c r="C82" s="129"/>
      <c r="D82" s="127" t="s">
        <v>131</v>
      </c>
      <c r="E82" s="126"/>
      <c r="F82" s="167"/>
      <c r="G82" s="140"/>
      <c r="H82" s="201"/>
      <c r="I82" s="202"/>
      <c r="J82" s="201"/>
      <c r="K82" s="203"/>
      <c r="L82" s="202"/>
      <c r="M82" s="128"/>
      <c r="N82" s="129"/>
      <c r="O82" s="129"/>
      <c r="P82" s="129"/>
      <c r="Q82" s="129"/>
      <c r="R82" s="149"/>
      <c r="S82" s="152"/>
      <c r="T82" s="207"/>
      <c r="U82" s="208"/>
      <c r="V82" s="209"/>
      <c r="W82" s="210"/>
      <c r="X82" s="210"/>
    </row>
    <row r="83" spans="1:24" s="9" customFormat="1" ht="37.5" customHeight="1">
      <c r="A83" s="125">
        <v>29</v>
      </c>
      <c r="B83" s="165"/>
      <c r="C83" s="129"/>
      <c r="D83" s="127" t="s">
        <v>131</v>
      </c>
      <c r="E83" s="126"/>
      <c r="F83" s="167"/>
      <c r="G83" s="140"/>
      <c r="H83" s="201"/>
      <c r="I83" s="202"/>
      <c r="J83" s="201"/>
      <c r="K83" s="203"/>
      <c r="L83" s="202"/>
      <c r="M83" s="128"/>
      <c r="N83" s="129"/>
      <c r="O83" s="129"/>
      <c r="P83" s="129"/>
      <c r="Q83" s="129"/>
      <c r="R83" s="149"/>
      <c r="S83" s="152"/>
      <c r="T83" s="207"/>
      <c r="U83" s="208"/>
      <c r="V83" s="209"/>
      <c r="W83" s="210"/>
      <c r="X83" s="210"/>
    </row>
    <row r="84" spans="1:24" s="9" customFormat="1" ht="37.5" customHeight="1">
      <c r="A84" s="130">
        <v>30</v>
      </c>
      <c r="B84" s="131"/>
      <c r="C84" s="134"/>
      <c r="D84" s="132" t="s">
        <v>131</v>
      </c>
      <c r="E84" s="131"/>
      <c r="F84" s="168"/>
      <c r="G84" s="141"/>
      <c r="H84" s="211"/>
      <c r="I84" s="212"/>
      <c r="J84" s="211"/>
      <c r="K84" s="213"/>
      <c r="L84" s="212"/>
      <c r="M84" s="133"/>
      <c r="N84" s="134"/>
      <c r="O84" s="134"/>
      <c r="P84" s="134"/>
      <c r="Q84" s="134"/>
      <c r="R84" s="150"/>
      <c r="S84" s="153"/>
      <c r="T84" s="214"/>
      <c r="U84" s="215"/>
      <c r="V84" s="216"/>
      <c r="W84" s="217"/>
      <c r="X84" s="217"/>
    </row>
    <row r="85" spans="1:24" s="6" customFormat="1" ht="15.75" customHeight="1">
      <c r="B85" s="44"/>
      <c r="C85" s="44"/>
      <c r="D85" s="44"/>
      <c r="E85" s="194" t="s">
        <v>128</v>
      </c>
      <c r="F85" s="195"/>
      <c r="G85" s="155">
        <f>SUM(G75:G84)</f>
        <v>0</v>
      </c>
      <c r="H85" s="138"/>
      <c r="I85" s="138"/>
      <c r="J85" s="196" t="s">
        <v>168</v>
      </c>
      <c r="K85" s="197"/>
      <c r="L85" s="198"/>
      <c r="M85" s="156">
        <f t="shared" ref="M85:R85" si="6">SUM(M75:M84)</f>
        <v>0</v>
      </c>
      <c r="N85" s="48">
        <f t="shared" si="6"/>
        <v>0</v>
      </c>
      <c r="O85" s="48">
        <f t="shared" si="6"/>
        <v>0</v>
      </c>
      <c r="P85" s="48">
        <f t="shared" si="6"/>
        <v>0</v>
      </c>
      <c r="Q85" s="48">
        <f t="shared" si="6"/>
        <v>0</v>
      </c>
      <c r="R85" s="49">
        <f t="shared" si="6"/>
        <v>0</v>
      </c>
      <c r="S85" s="15"/>
      <c r="T85" s="15"/>
      <c r="V85" s="24"/>
      <c r="W85" s="15"/>
      <c r="X85" s="25"/>
    </row>
    <row r="86" spans="1:24" ht="15.75" customHeight="1">
      <c r="C86" s="6"/>
      <c r="D86" s="44"/>
      <c r="E86" s="44"/>
      <c r="F86" s="44"/>
      <c r="G86" s="15"/>
      <c r="H86" s="15"/>
      <c r="I86" s="15"/>
      <c r="J86" s="35"/>
      <c r="K86" s="35"/>
      <c r="L86" s="35"/>
      <c r="M86" s="35"/>
      <c r="N86" s="35"/>
      <c r="O86" s="35"/>
      <c r="P86" s="35"/>
      <c r="Q86" s="35"/>
      <c r="R86" s="35"/>
      <c r="S86" s="7"/>
      <c r="T86" s="7"/>
    </row>
    <row r="87" spans="1:24" ht="8.25" customHeight="1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S87" s="7"/>
      <c r="T87" s="7"/>
    </row>
    <row r="88" spans="1:24" ht="15.75" customHeight="1">
      <c r="A88" s="5"/>
      <c r="B88" s="5"/>
      <c r="E88" s="188" t="s">
        <v>169</v>
      </c>
      <c r="F88" s="189"/>
      <c r="G88" s="189"/>
      <c r="H88" s="189"/>
      <c r="I88" s="189"/>
      <c r="J88" s="190"/>
      <c r="K88" s="157">
        <v>1</v>
      </c>
      <c r="L88" s="158">
        <v>2</v>
      </c>
      <c r="M88" s="158">
        <v>3</v>
      </c>
      <c r="N88" s="158">
        <v>4</v>
      </c>
      <c r="O88" s="158">
        <v>5</v>
      </c>
      <c r="P88" s="158">
        <v>6</v>
      </c>
      <c r="Q88" s="158">
        <v>7</v>
      </c>
      <c r="R88" s="159">
        <v>8</v>
      </c>
      <c r="V88" s="19"/>
    </row>
    <row r="89" spans="1:24" ht="15.75" customHeight="1">
      <c r="A89" s="5"/>
      <c r="B89" s="5"/>
      <c r="E89" s="191" t="s">
        <v>170</v>
      </c>
      <c r="F89" s="192"/>
      <c r="G89" s="192"/>
      <c r="H89" s="192"/>
      <c r="I89" s="192"/>
      <c r="J89" s="193"/>
      <c r="K89" s="45">
        <f t="shared" ref="K89:R89" si="7">COUNTIF($S75:$S84,K88)</f>
        <v>0</v>
      </c>
      <c r="L89" s="46">
        <f t="shared" si="7"/>
        <v>0</v>
      </c>
      <c r="M89" s="46">
        <f t="shared" si="7"/>
        <v>0</v>
      </c>
      <c r="N89" s="46">
        <f t="shared" si="7"/>
        <v>0</v>
      </c>
      <c r="O89" s="46">
        <f t="shared" si="7"/>
        <v>0</v>
      </c>
      <c r="P89" s="46">
        <f t="shared" si="7"/>
        <v>0</v>
      </c>
      <c r="Q89" s="46">
        <f t="shared" si="7"/>
        <v>0</v>
      </c>
      <c r="R89" s="47">
        <f t="shared" si="7"/>
        <v>0</v>
      </c>
      <c r="V89" s="19"/>
    </row>
    <row r="90" spans="1:24" ht="17.25" customHeight="1">
      <c r="A90" s="5"/>
      <c r="B90" s="5"/>
      <c r="X90" s="19"/>
    </row>
    <row r="91" spans="1:24" ht="17.25" customHeight="1">
      <c r="A91" s="5"/>
      <c r="B91" s="5"/>
      <c r="X91" s="19"/>
    </row>
  </sheetData>
  <sheetProtection insertRows="0" sort="0"/>
  <mergeCells count="208">
    <mergeCell ref="S42:V42"/>
    <mergeCell ref="H46:I46"/>
    <mergeCell ref="J46:L46"/>
    <mergeCell ref="H49:I49"/>
    <mergeCell ref="J49:L49"/>
    <mergeCell ref="H52:I52"/>
    <mergeCell ref="J52:L52"/>
    <mergeCell ref="H73:I74"/>
    <mergeCell ref="J73:L74"/>
    <mergeCell ref="M73:P73"/>
    <mergeCell ref="T46:V46"/>
    <mergeCell ref="T49:V49"/>
    <mergeCell ref="R73:R74"/>
    <mergeCell ref="W24:X24"/>
    <mergeCell ref="T12:V14"/>
    <mergeCell ref="T22:V22"/>
    <mergeCell ref="T23:V23"/>
    <mergeCell ref="W12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T24:V24"/>
    <mergeCell ref="J24:L24"/>
    <mergeCell ref="J25:L25"/>
    <mergeCell ref="J26:L26"/>
    <mergeCell ref="T15:V15"/>
    <mergeCell ref="T16:V16"/>
    <mergeCell ref="T17:V17"/>
    <mergeCell ref="T18:V18"/>
    <mergeCell ref="T19:V19"/>
    <mergeCell ref="T20:V20"/>
    <mergeCell ref="T21:V21"/>
    <mergeCell ref="J13:L14"/>
    <mergeCell ref="H15:I15"/>
    <mergeCell ref="H16:I16"/>
    <mergeCell ref="H17:I17"/>
    <mergeCell ref="H18:I18"/>
    <mergeCell ref="J15:L15"/>
    <mergeCell ref="J16:L16"/>
    <mergeCell ref="A2:X2"/>
    <mergeCell ref="C8:G9"/>
    <mergeCell ref="A6:B9"/>
    <mergeCell ref="C6:G7"/>
    <mergeCell ref="A4:B5"/>
    <mergeCell ref="C4:G5"/>
    <mergeCell ref="A12:A14"/>
    <mergeCell ref="S12:S14"/>
    <mergeCell ref="M12:R12"/>
    <mergeCell ref="M13:P13"/>
    <mergeCell ref="Q13:Q14"/>
    <mergeCell ref="R13:R14"/>
    <mergeCell ref="H4:U5"/>
    <mergeCell ref="H6:U7"/>
    <mergeCell ref="H8:U9"/>
    <mergeCell ref="H24:I24"/>
    <mergeCell ref="B11:R11"/>
    <mergeCell ref="S11:V11"/>
    <mergeCell ref="H19:I19"/>
    <mergeCell ref="H20:I20"/>
    <mergeCell ref="H21:I21"/>
    <mergeCell ref="H22:I22"/>
    <mergeCell ref="H23:I23"/>
    <mergeCell ref="J23:L23"/>
    <mergeCell ref="E13:E14"/>
    <mergeCell ref="G12:G14"/>
    <mergeCell ref="B12:F12"/>
    <mergeCell ref="F13:F14"/>
    <mergeCell ref="J17:L17"/>
    <mergeCell ref="J18:L18"/>
    <mergeCell ref="J19:L19"/>
    <mergeCell ref="J20:L20"/>
    <mergeCell ref="J21:L21"/>
    <mergeCell ref="B13:B14"/>
    <mergeCell ref="C13:C14"/>
    <mergeCell ref="D13:D14"/>
    <mergeCell ref="J22:L22"/>
    <mergeCell ref="H12:L12"/>
    <mergeCell ref="H13:I14"/>
    <mergeCell ref="A43:A45"/>
    <mergeCell ref="B43:F43"/>
    <mergeCell ref="G43:G45"/>
    <mergeCell ref="H43:L43"/>
    <mergeCell ref="M43:R43"/>
    <mergeCell ref="S43:S45"/>
    <mergeCell ref="T43:V45"/>
    <mergeCell ref="W43:X45"/>
    <mergeCell ref="B44:B45"/>
    <mergeCell ref="C44:C45"/>
    <mergeCell ref="D44:D45"/>
    <mergeCell ref="E44:E45"/>
    <mergeCell ref="F44:F45"/>
    <mergeCell ref="H44:I45"/>
    <mergeCell ref="J44:L45"/>
    <mergeCell ref="M44:P44"/>
    <mergeCell ref="Q44:Q45"/>
    <mergeCell ref="R44:R45"/>
    <mergeCell ref="W46:X46"/>
    <mergeCell ref="H47:I47"/>
    <mergeCell ref="J47:L47"/>
    <mergeCell ref="T47:V47"/>
    <mergeCell ref="W47:X47"/>
    <mergeCell ref="H48:I48"/>
    <mergeCell ref="J48:L48"/>
    <mergeCell ref="T48:V48"/>
    <mergeCell ref="W48:X48"/>
    <mergeCell ref="W49:X49"/>
    <mergeCell ref="H50:I50"/>
    <mergeCell ref="J50:L50"/>
    <mergeCell ref="T50:V50"/>
    <mergeCell ref="W50:X50"/>
    <mergeCell ref="H51:I51"/>
    <mergeCell ref="J51:L51"/>
    <mergeCell ref="T51:V51"/>
    <mergeCell ref="W51:X51"/>
    <mergeCell ref="W55:X55"/>
    <mergeCell ref="J56:L56"/>
    <mergeCell ref="T52:V52"/>
    <mergeCell ref="W52:X52"/>
    <mergeCell ref="H53:I53"/>
    <mergeCell ref="J53:L53"/>
    <mergeCell ref="T53:V53"/>
    <mergeCell ref="W53:X53"/>
    <mergeCell ref="H54:I54"/>
    <mergeCell ref="J54:L54"/>
    <mergeCell ref="T54:V54"/>
    <mergeCell ref="W54:X54"/>
    <mergeCell ref="Z2:AH8"/>
    <mergeCell ref="A33:X33"/>
    <mergeCell ref="E56:F56"/>
    <mergeCell ref="E60:J60"/>
    <mergeCell ref="E59:J59"/>
    <mergeCell ref="A62:X62"/>
    <mergeCell ref="B71:R71"/>
    <mergeCell ref="S71:V71"/>
    <mergeCell ref="A72:A74"/>
    <mergeCell ref="B72:F72"/>
    <mergeCell ref="G72:G74"/>
    <mergeCell ref="H72:L72"/>
    <mergeCell ref="M72:R72"/>
    <mergeCell ref="S72:S74"/>
    <mergeCell ref="T72:V74"/>
    <mergeCell ref="W72:X74"/>
    <mergeCell ref="B73:B74"/>
    <mergeCell ref="C73:C74"/>
    <mergeCell ref="D73:D74"/>
    <mergeCell ref="E73:E74"/>
    <mergeCell ref="F73:F74"/>
    <mergeCell ref="H55:I55"/>
    <mergeCell ref="J55:L55"/>
    <mergeCell ref="T55:V55"/>
    <mergeCell ref="T78:V78"/>
    <mergeCell ref="W78:X78"/>
    <mergeCell ref="H79:I79"/>
    <mergeCell ref="J79:L79"/>
    <mergeCell ref="T79:V79"/>
    <mergeCell ref="W79:X79"/>
    <mergeCell ref="H77:I77"/>
    <mergeCell ref="J77:L77"/>
    <mergeCell ref="H75:I75"/>
    <mergeCell ref="J75:L75"/>
    <mergeCell ref="T75:V75"/>
    <mergeCell ref="W75:X75"/>
    <mergeCell ref="H76:I76"/>
    <mergeCell ref="J76:L76"/>
    <mergeCell ref="T76:V76"/>
    <mergeCell ref="W76:X76"/>
    <mergeCell ref="T77:V77"/>
    <mergeCell ref="W77:X77"/>
    <mergeCell ref="T83:V83"/>
    <mergeCell ref="W83:X83"/>
    <mergeCell ref="H84:I84"/>
    <mergeCell ref="J84:L84"/>
    <mergeCell ref="T84:V84"/>
    <mergeCell ref="W84:X84"/>
    <mergeCell ref="E85:F85"/>
    <mergeCell ref="J85:L85"/>
    <mergeCell ref="J80:L80"/>
    <mergeCell ref="T80:V80"/>
    <mergeCell ref="W80:X80"/>
    <mergeCell ref="H81:I81"/>
    <mergeCell ref="J81:L81"/>
    <mergeCell ref="T81:V81"/>
    <mergeCell ref="W81:X81"/>
    <mergeCell ref="H82:I82"/>
    <mergeCell ref="J82:L82"/>
    <mergeCell ref="T82:V82"/>
    <mergeCell ref="W82:X82"/>
    <mergeCell ref="H80:I80"/>
    <mergeCell ref="E88:J88"/>
    <mergeCell ref="E89:J89"/>
    <mergeCell ref="E30:J30"/>
    <mergeCell ref="E29:J29"/>
    <mergeCell ref="E26:F26"/>
    <mergeCell ref="E25:F25"/>
    <mergeCell ref="E31:J31"/>
    <mergeCell ref="J27:Q27"/>
    <mergeCell ref="H83:I83"/>
    <mergeCell ref="J83:L83"/>
    <mergeCell ref="Q73:Q74"/>
    <mergeCell ref="B42:R42"/>
    <mergeCell ref="H78:I78"/>
    <mergeCell ref="J78:L78"/>
  </mergeCells>
  <phoneticPr fontId="2"/>
  <conditionalFormatting sqref="A15:H23 J15:J23 M15:T23">
    <cfRule type="expression" dxfId="165" priority="341">
      <formula>$A14="変更"</formula>
    </cfRule>
    <cfRule type="expression" dxfId="164" priority="340">
      <formula>$A14="中止"</formula>
    </cfRule>
    <cfRule type="expression" dxfId="163" priority="343">
      <formula>$A14="追加"</formula>
    </cfRule>
    <cfRule type="expression" dxfId="162" priority="342">
      <formula>$A14="実施済"</formula>
    </cfRule>
  </conditionalFormatting>
  <conditionalFormatting sqref="A15:H24 J15:J24 M15:T24">
    <cfRule type="expression" dxfId="161" priority="338">
      <formula>#REF!="変更"</formula>
    </cfRule>
    <cfRule type="expression" dxfId="160" priority="333">
      <formula>$A15="実施済"</formula>
    </cfRule>
    <cfRule type="expression" dxfId="159" priority="332">
      <formula>$A15="変更"</formula>
    </cfRule>
    <cfRule type="expression" dxfId="158" priority="330">
      <formula>$A15="追加"</formula>
    </cfRule>
    <cfRule type="expression" dxfId="157" priority="336">
      <formula>#REF!="追加"</formula>
    </cfRule>
    <cfRule type="expression" dxfId="156" priority="335">
      <formula>#REF!="変更・実施済"</formula>
    </cfRule>
    <cfRule type="expression" dxfId="155" priority="337">
      <formula>#REF!="中止"</formula>
    </cfRule>
    <cfRule type="expression" dxfId="154" priority="334">
      <formula>#REF!="追加・実施済"</formula>
    </cfRule>
    <cfRule type="expression" dxfId="153" priority="339">
      <formula>#REF!="実施済"</formula>
    </cfRule>
  </conditionalFormatting>
  <conditionalFormatting sqref="A24:H24 J24 M24:T24">
    <cfRule type="expression" dxfId="152" priority="367">
      <formula>#REF!="変更"</formula>
    </cfRule>
    <cfRule type="expression" dxfId="151" priority="368">
      <formula>#REF!="実施済"</formula>
    </cfRule>
    <cfRule type="expression" dxfId="150" priority="369">
      <formula>#REF!="追加"</formula>
    </cfRule>
    <cfRule type="expression" dxfId="149" priority="366">
      <formula>#REF!="中止"</formula>
    </cfRule>
  </conditionalFormatting>
  <conditionalFormatting sqref="A46:H54">
    <cfRule type="expression" dxfId="148" priority="40">
      <formula>$A45="中止"</formula>
    </cfRule>
    <cfRule type="expression" dxfId="147" priority="43">
      <formula>$A45="追加"</formula>
    </cfRule>
    <cfRule type="expression" dxfId="146" priority="41">
      <formula>$A45="変更"</formula>
    </cfRule>
    <cfRule type="expression" dxfId="145" priority="42">
      <formula>$A45="実施済"</formula>
    </cfRule>
  </conditionalFormatting>
  <conditionalFormatting sqref="A46:H55">
    <cfRule type="expression" dxfId="144" priority="33">
      <formula>$A46="実施済"</formula>
    </cfRule>
    <cfRule type="expression" dxfId="143" priority="35">
      <formula>#REF!="変更・実施済"</formula>
    </cfRule>
    <cfRule type="expression" dxfId="142" priority="36">
      <formula>#REF!="追加"</formula>
    </cfRule>
    <cfRule type="expression" dxfId="141" priority="37">
      <formula>#REF!="中止"</formula>
    </cfRule>
    <cfRule type="expression" dxfId="140" priority="38">
      <formula>#REF!="変更"</formula>
    </cfRule>
    <cfRule type="expression" dxfId="139" priority="39">
      <formula>#REF!="実施済"</formula>
    </cfRule>
    <cfRule type="expression" dxfId="138" priority="34">
      <formula>#REF!="追加・実施済"</formula>
    </cfRule>
    <cfRule type="expression" dxfId="137" priority="31">
      <formula>$A46="中止"</formula>
    </cfRule>
    <cfRule type="expression" dxfId="136" priority="30">
      <formula>$A46="追加"</formula>
    </cfRule>
    <cfRule type="expression" dxfId="135" priority="32">
      <formula>$A46="変更"</formula>
    </cfRule>
  </conditionalFormatting>
  <conditionalFormatting sqref="A55:H55">
    <cfRule type="expression" dxfId="134" priority="53">
      <formula>#REF!="中止"</formula>
    </cfRule>
    <cfRule type="expression" dxfId="133" priority="54">
      <formula>#REF!="変更"</formula>
    </cfRule>
    <cfRule type="expression" dxfId="132" priority="56">
      <formula>#REF!="追加"</formula>
    </cfRule>
    <cfRule type="expression" dxfId="131" priority="55">
      <formula>#REF!="実施済"</formula>
    </cfRule>
  </conditionalFormatting>
  <conditionalFormatting sqref="A75:H83">
    <cfRule type="expression" dxfId="130" priority="12">
      <formula>$A74="中止"</formula>
    </cfRule>
    <cfRule type="expression" dxfId="129" priority="14">
      <formula>$A74="実施済"</formula>
    </cfRule>
    <cfRule type="expression" dxfId="128" priority="15">
      <formula>$A74="追加"</formula>
    </cfRule>
    <cfRule type="expression" dxfId="127" priority="13">
      <formula>$A74="変更"</formula>
    </cfRule>
  </conditionalFormatting>
  <conditionalFormatting sqref="A75:H84">
    <cfRule type="expression" dxfId="126" priority="2">
      <formula>$A75="追加"</formula>
    </cfRule>
    <cfRule type="expression" dxfId="125" priority="3">
      <formula>$A75="中止"</formula>
    </cfRule>
    <cfRule type="expression" dxfId="124" priority="4">
      <formula>$A75="変更"</formula>
    </cfRule>
    <cfRule type="expression" dxfId="123" priority="5">
      <formula>$A75="実施済"</formula>
    </cfRule>
    <cfRule type="expression" dxfId="122" priority="6">
      <formula>#REF!="追加・実施済"</formula>
    </cfRule>
    <cfRule type="expression" dxfId="121" priority="8">
      <formula>#REF!="追加"</formula>
    </cfRule>
    <cfRule type="expression" dxfId="120" priority="9">
      <formula>#REF!="中止"</formula>
    </cfRule>
    <cfRule type="expression" dxfId="119" priority="10">
      <formula>#REF!="変更"</formula>
    </cfRule>
    <cfRule type="expression" dxfId="118" priority="11">
      <formula>#REF!="実施済"</formula>
    </cfRule>
    <cfRule type="expression" dxfId="117" priority="7">
      <formula>#REF!="変更・実施済"</formula>
    </cfRule>
  </conditionalFormatting>
  <conditionalFormatting sqref="A84:H84">
    <cfRule type="expression" dxfId="116" priority="26">
      <formula>#REF!="変更"</formula>
    </cfRule>
    <cfRule type="expression" dxfId="115" priority="27">
      <formula>#REF!="実施済"</formula>
    </cfRule>
    <cfRule type="expression" dxfId="114" priority="28">
      <formula>#REF!="追加"</formula>
    </cfRule>
    <cfRule type="expression" dxfId="113" priority="25">
      <formula>#REF!="中止"</formula>
    </cfRule>
  </conditionalFormatting>
  <conditionalFormatting sqref="B15:C24 E15:H24 J15:J24 M15:T24">
    <cfRule type="notContainsBlanks" dxfId="112" priority="283">
      <formula>LEN(TRIM(B15))&gt;0</formula>
    </cfRule>
  </conditionalFormatting>
  <conditionalFormatting sqref="B46:C55 E46:H55">
    <cfRule type="notContainsBlanks" dxfId="111" priority="29">
      <formula>LEN(TRIM(B46))&gt;0</formula>
    </cfRule>
  </conditionalFormatting>
  <conditionalFormatting sqref="B75:C84 E75:H84">
    <cfRule type="notContainsBlanks" dxfId="110" priority="1">
      <formula>LEN(TRIM(B75))&gt;0</formula>
    </cfRule>
  </conditionalFormatting>
  <conditionalFormatting sqref="H4:U9">
    <cfRule type="containsBlanks" dxfId="109" priority="213">
      <formula>LEN(TRIM(H4))=0</formula>
    </cfRule>
  </conditionalFormatting>
  <conditionalFormatting sqref="J46:J54 M46:T54">
    <cfRule type="expression" dxfId="108" priority="102">
      <formula>$A45="中止"</formula>
    </cfRule>
    <cfRule type="expression" dxfId="107" priority="104">
      <formula>$A45="実施済"</formula>
    </cfRule>
    <cfRule type="expression" dxfId="106" priority="105">
      <formula>$A45="追加"</formula>
    </cfRule>
    <cfRule type="expression" dxfId="105" priority="103">
      <formula>$A45="変更"</formula>
    </cfRule>
  </conditionalFormatting>
  <conditionalFormatting sqref="J46:J55 M46:T55">
    <cfRule type="expression" dxfId="104" priority="99">
      <formula>#REF!="中止"</formula>
    </cfRule>
    <cfRule type="expression" dxfId="103" priority="100">
      <formula>#REF!="変更"</formula>
    </cfRule>
    <cfRule type="expression" dxfId="102" priority="101">
      <formula>#REF!="実施済"</formula>
    </cfRule>
    <cfRule type="expression" dxfId="101" priority="97">
      <formula>#REF!="変更・実施済"</formula>
    </cfRule>
    <cfRule type="notContainsBlanks" dxfId="100" priority="90">
      <formula>LEN(TRIM(J46))&gt;0</formula>
    </cfRule>
    <cfRule type="expression" dxfId="99" priority="92">
      <formula>$A46="追加"</formula>
    </cfRule>
    <cfRule type="expression" dxfId="98" priority="94">
      <formula>$A46="変更"</formula>
    </cfRule>
    <cfRule type="expression" dxfId="97" priority="95">
      <formula>$A46="実施済"</formula>
    </cfRule>
    <cfRule type="expression" dxfId="96" priority="96">
      <formula>#REF!="追加・実施済"</formula>
    </cfRule>
    <cfRule type="expression" dxfId="95" priority="98">
      <formula>#REF!="追加"</formula>
    </cfRule>
  </conditionalFormatting>
  <conditionalFormatting sqref="J55 M55:T55">
    <cfRule type="expression" dxfId="94" priority="115">
      <formula>#REF!="中止"</formula>
    </cfRule>
    <cfRule type="expression" dxfId="93" priority="116">
      <formula>#REF!="変更"</formula>
    </cfRule>
    <cfRule type="expression" dxfId="92" priority="117">
      <formula>#REF!="実施済"</formula>
    </cfRule>
    <cfRule type="expression" dxfId="91" priority="118">
      <formula>#REF!="追加"</formula>
    </cfRule>
  </conditionalFormatting>
  <conditionalFormatting sqref="J75:J83 M75:T83">
    <cfRule type="expression" dxfId="90" priority="71">
      <formula>$A74="中止"</formula>
    </cfRule>
    <cfRule type="expression" dxfId="89" priority="72">
      <formula>$A74="変更"</formula>
    </cfRule>
    <cfRule type="expression" dxfId="88" priority="74">
      <formula>$A74="追加"</formula>
    </cfRule>
    <cfRule type="expression" dxfId="87" priority="73">
      <formula>$A74="実施済"</formula>
    </cfRule>
  </conditionalFormatting>
  <conditionalFormatting sqref="J75:J84 M75:T84">
    <cfRule type="notContainsBlanks" dxfId="86" priority="59">
      <formula>LEN(TRIM(J75))&gt;0</formula>
    </cfRule>
    <cfRule type="expression" dxfId="85" priority="64">
      <formula>$A75="実施済"</formula>
    </cfRule>
    <cfRule type="expression" dxfId="84" priority="70">
      <formula>#REF!="実施済"</formula>
    </cfRule>
    <cfRule type="expression" dxfId="83" priority="61">
      <formula>$A75="追加"</formula>
    </cfRule>
    <cfRule type="expression" dxfId="82" priority="69">
      <formula>#REF!="変更"</formula>
    </cfRule>
    <cfRule type="expression" dxfId="81" priority="68">
      <formula>#REF!="中止"</formula>
    </cfRule>
    <cfRule type="expression" dxfId="80" priority="67">
      <formula>#REF!="追加"</formula>
    </cfRule>
    <cfRule type="expression" dxfId="79" priority="66">
      <formula>#REF!="変更・実施済"</formula>
    </cfRule>
    <cfRule type="expression" dxfId="78" priority="65">
      <formula>#REF!="追加・実施済"</formula>
    </cfRule>
    <cfRule type="expression" dxfId="77" priority="63">
      <formula>$A75="変更"</formula>
    </cfRule>
  </conditionalFormatting>
  <conditionalFormatting sqref="J84 M84:T84">
    <cfRule type="expression" dxfId="76" priority="85">
      <formula>#REF!="変更"</formula>
    </cfRule>
    <cfRule type="expression" dxfId="75" priority="84">
      <formula>#REF!="中止"</formula>
    </cfRule>
    <cfRule type="expression" dxfId="74" priority="86">
      <formula>#REF!="実施済"</formula>
    </cfRule>
    <cfRule type="expression" dxfId="73" priority="87">
      <formula>#REF!="追加"</formula>
    </cfRule>
  </conditionalFormatting>
  <conditionalFormatting sqref="M15:T24 A15:H24 J15:J24">
    <cfRule type="expression" dxfId="72" priority="331">
      <formula>$A15="中止"</formula>
    </cfRule>
  </conditionalFormatting>
  <conditionalFormatting sqref="M46:T55 J46:J55">
    <cfRule type="expression" dxfId="71" priority="93">
      <formula>$A46="中止"</formula>
    </cfRule>
  </conditionalFormatting>
  <conditionalFormatting sqref="M75:T84 J75:J84">
    <cfRule type="expression" dxfId="70" priority="62">
      <formula>$A75="中止"</formula>
    </cfRule>
  </conditionalFormatting>
  <conditionalFormatting sqref="R27">
    <cfRule type="notContainsBlanks" dxfId="69" priority="263">
      <formula>LEN(TRIM(R27))&gt;0</formula>
    </cfRule>
  </conditionalFormatting>
  <conditionalFormatting sqref="S15:T24">
    <cfRule type="containsText" dxfId="68" priority="284" operator="containsText" text="　">
      <formula>NOT(ISERROR(SEARCH("　",S15)))</formula>
    </cfRule>
  </conditionalFormatting>
  <conditionalFormatting sqref="S46:T55">
    <cfRule type="containsText" dxfId="67" priority="91" operator="containsText" text="　">
      <formula>NOT(ISERROR(SEARCH("　",S46)))</formula>
    </cfRule>
  </conditionalFormatting>
  <conditionalFormatting sqref="S75:T84">
    <cfRule type="containsText" dxfId="66" priority="60" operator="containsText" text="　">
      <formula>NOT(ISERROR(SEARCH("　",S75)))</formula>
    </cfRule>
  </conditionalFormatting>
  <conditionalFormatting sqref="X5:X8">
    <cfRule type="containsText" dxfId="65" priority="280" operator="containsText" text="　">
      <formula>NOT(ISERROR(SEARCH("　",X5)))</formula>
    </cfRule>
  </conditionalFormatting>
  <conditionalFormatting sqref="X9">
    <cfRule type="notContainsBlanks" dxfId="64" priority="281">
      <formula>LEN(TRIM(X9))&gt;0</formula>
    </cfRule>
  </conditionalFormatting>
  <conditionalFormatting sqref="X36:X39">
    <cfRule type="containsText" dxfId="63" priority="88" operator="containsText" text="　">
      <formula>NOT(ISERROR(SEARCH("　",X36)))</formula>
    </cfRule>
  </conditionalFormatting>
  <conditionalFormatting sqref="X40">
    <cfRule type="notContainsBlanks" dxfId="62" priority="89">
      <formula>LEN(TRIM(X40))&gt;0</formula>
    </cfRule>
  </conditionalFormatting>
  <conditionalFormatting sqref="X65:X68">
    <cfRule type="containsText" dxfId="61" priority="57" operator="containsText" text="　">
      <formula>NOT(ISERROR(SEARCH("　",X65)))</formula>
    </cfRule>
  </conditionalFormatting>
  <conditionalFormatting sqref="X69">
    <cfRule type="notContainsBlanks" dxfId="60" priority="58">
      <formula>LEN(TRIM(X69))&gt;0</formula>
    </cfRule>
  </conditionalFormatting>
  <conditionalFormatting sqref="Z10">
    <cfRule type="expression" dxfId="59" priority="260">
      <formula>$Z5="変更"</formula>
    </cfRule>
    <cfRule type="expression" dxfId="58" priority="261">
      <formula>$Z5="実施済"</formula>
    </cfRule>
    <cfRule type="expression" dxfId="57" priority="262">
      <formula>$Z5="追加"</formula>
    </cfRule>
    <cfRule type="expression" dxfId="56" priority="250">
      <formula>$Z6="中止"</formula>
    </cfRule>
    <cfRule type="expression" dxfId="55" priority="249">
      <formula>$Z6="追加"</formula>
    </cfRule>
    <cfRule type="expression" dxfId="54" priority="252">
      <formula>$Z6="実施済"</formula>
    </cfRule>
    <cfRule type="expression" dxfId="53" priority="253">
      <formula>#REF!="追加・実施済"</formula>
    </cfRule>
    <cfRule type="expression" dxfId="52" priority="254">
      <formula>#REF!="変更・実施済"</formula>
    </cfRule>
    <cfRule type="expression" dxfId="51" priority="251">
      <formula>$Z6="変更"</formula>
    </cfRule>
    <cfRule type="expression" dxfId="50" priority="256">
      <formula>#REF!="中止"</formula>
    </cfRule>
    <cfRule type="expression" dxfId="49" priority="257">
      <formula>#REF!="変更"</formula>
    </cfRule>
    <cfRule type="expression" dxfId="48" priority="258">
      <formula>#REF!="実施済"</formula>
    </cfRule>
    <cfRule type="expression" dxfId="47" priority="259">
      <formula>$Z5="中止"</formula>
    </cfRule>
    <cfRule type="expression" dxfId="46" priority="255">
      <formula>#REF!="追加"</formula>
    </cfRule>
  </conditionalFormatting>
  <dataValidations count="5">
    <dataValidation type="list" allowBlank="1" showInputMessage="1" showErrorMessage="1" sqref="X7 X38 X67" xr:uid="{F7CA6B4A-5F5D-45AF-A676-9102D10A2F50}">
      <formula1>種別</formula1>
    </dataValidation>
    <dataValidation type="list" allowBlank="1" showInputMessage="1" showErrorMessage="1" sqref="X6 X37 X66" xr:uid="{142BB097-F95A-49F9-A9C2-86F56CBFA470}">
      <formula1>競技・種目</formula1>
    </dataValidation>
    <dataValidation type="list" allowBlank="1" showInputMessage="1" showErrorMessage="1" sqref="X8 X39 X68" xr:uid="{35F71B0F-F0BF-4FC3-96A0-7DD38D4ADE60}">
      <formula1>競技団体名</formula1>
    </dataValidation>
    <dataValidation type="list" allowBlank="1" showInputMessage="1" showErrorMessage="1" sqref="Z10" xr:uid="{982C48FF-6935-4195-80A5-20D4AB9415CF}">
      <formula1>"リストから選択　,1.強化練習会・合宿,2.外部講師による研修･講習会,3.県外優秀チームを招へいして行う練習会･合宿,4.国際大会・複数都道府県が参加する競技会への参加,5.国スポ強化に係る調査分析,6.国民スポーツ大会（ブロック大会を含む）,7.記録会・交流大会の実施,8.体験会の実施"</formula1>
    </dataValidation>
    <dataValidation type="list" allowBlank="1" showInputMessage="1" showErrorMessage="1" sqref="X5 X36 X65" xr:uid="{47B0F63A-5422-4109-A48B-9F660E34DAB0}">
      <formula1>"リストから選択　,新潟ジュニア育成事業,国スポ強化事業,国スポ強化事業（オフシーズン支援）,強化スタッフ支援事業"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landscape" cellComments="asDisplayed" r:id="rId1"/>
  <headerFooter alignWithMargins="0"/>
  <rowBreaks count="2" manualBreakCount="2">
    <brk id="31" max="23" man="1"/>
    <brk id="60" max="23" man="1"/>
  </rowBreaks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732EA-7E97-4E5F-B617-FB1F96615062}">
  <sheetPr>
    <tabColor rgb="FF0070C0"/>
  </sheetPr>
  <dimension ref="A1:H51"/>
  <sheetViews>
    <sheetView view="pageBreakPreview" zoomScale="96" zoomScaleNormal="100" zoomScaleSheetLayoutView="96" zoomScalePageLayoutView="80" workbookViewId="0">
      <selection activeCell="R24" sqref="R24"/>
    </sheetView>
  </sheetViews>
  <sheetFormatPr defaultRowHeight="12"/>
  <cols>
    <col min="1" max="1" width="15.25" style="21" customWidth="1"/>
    <col min="2" max="2" width="14.625" style="21" customWidth="1"/>
    <col min="3" max="3" width="15" style="35" customWidth="1"/>
    <col min="4" max="4" width="18.125" style="35" customWidth="1"/>
    <col min="5" max="5" width="29.125" style="35" customWidth="1"/>
    <col min="6" max="16384" width="9" style="15"/>
  </cols>
  <sheetData>
    <row r="1" spans="1:8" ht="9.75" customHeight="1">
      <c r="A1" s="301" t="s">
        <v>147</v>
      </c>
      <c r="B1" s="301"/>
      <c r="C1" s="301"/>
      <c r="D1" s="301"/>
      <c r="E1" s="301"/>
    </row>
    <row r="2" spans="1:8" ht="25.5" customHeight="1">
      <c r="A2" s="301"/>
      <c r="B2" s="301"/>
      <c r="C2" s="301"/>
      <c r="D2" s="301"/>
      <c r="E2" s="301"/>
      <c r="F2" s="26"/>
      <c r="G2" s="26"/>
      <c r="H2" s="26"/>
    </row>
    <row r="3" spans="1:8" ht="17.25" customHeight="1">
      <c r="A3" s="27"/>
      <c r="B3" s="27"/>
      <c r="C3" s="27"/>
      <c r="D3" s="27"/>
      <c r="E3" s="27"/>
      <c r="F3" s="26"/>
      <c r="G3" s="26"/>
      <c r="H3" s="26"/>
    </row>
    <row r="4" spans="1:8" ht="17.25" customHeight="1">
      <c r="A4" s="27"/>
      <c r="B4" s="27"/>
      <c r="C4" s="28"/>
      <c r="D4" s="184" t="s">
        <v>178</v>
      </c>
      <c r="E4" s="80" t="s">
        <v>146</v>
      </c>
      <c r="F4" s="26"/>
      <c r="G4" s="26"/>
      <c r="H4" s="26"/>
    </row>
    <row r="5" spans="1:8" ht="17.25" customHeight="1">
      <c r="A5" s="27"/>
      <c r="B5" s="27"/>
      <c r="C5" s="28"/>
      <c r="D5" s="185" t="s">
        <v>43</v>
      </c>
      <c r="E5" s="30" t="s">
        <v>148</v>
      </c>
      <c r="F5" s="26"/>
      <c r="G5" s="26"/>
      <c r="H5" s="26"/>
    </row>
    <row r="6" spans="1:8" ht="17.25" customHeight="1">
      <c r="A6" s="27"/>
      <c r="B6" s="27"/>
      <c r="C6" s="28"/>
      <c r="D6" s="185" t="s">
        <v>179</v>
      </c>
      <c r="E6" s="30" t="s">
        <v>148</v>
      </c>
      <c r="F6" s="26"/>
      <c r="G6" s="26"/>
      <c r="H6" s="26"/>
    </row>
    <row r="7" spans="1:8" ht="17.25" customHeight="1">
      <c r="A7" s="27"/>
      <c r="B7" s="27"/>
      <c r="C7" s="28"/>
      <c r="D7" s="185" t="s">
        <v>40</v>
      </c>
      <c r="E7" s="30" t="s">
        <v>149</v>
      </c>
      <c r="F7" s="26"/>
      <c r="G7" s="26"/>
      <c r="H7" s="26"/>
    </row>
    <row r="8" spans="1:8" ht="17.25" customHeight="1">
      <c r="A8" s="27"/>
      <c r="B8" s="27"/>
      <c r="C8" s="28"/>
      <c r="D8" s="186" t="s">
        <v>119</v>
      </c>
      <c r="E8" s="187"/>
      <c r="F8" s="26"/>
      <c r="G8" s="26"/>
      <c r="H8" s="26"/>
    </row>
    <row r="9" spans="1:8" ht="17.25" customHeight="1">
      <c r="A9" s="27"/>
      <c r="B9" s="27"/>
      <c r="C9" s="28"/>
      <c r="D9" s="41"/>
      <c r="E9" s="4"/>
      <c r="F9" s="26"/>
      <c r="G9" s="26"/>
      <c r="H9" s="26"/>
    </row>
    <row r="10" spans="1:8" ht="13.5" customHeight="1">
      <c r="A10" s="302" t="s">
        <v>150</v>
      </c>
      <c r="B10" s="302"/>
      <c r="C10" s="302"/>
      <c r="D10" s="302" t="s">
        <v>151</v>
      </c>
      <c r="E10" s="302"/>
      <c r="F10" s="24"/>
      <c r="G10" s="24"/>
      <c r="H10" s="24"/>
    </row>
    <row r="11" spans="1:8" ht="12" customHeight="1">
      <c r="A11" s="303" t="s">
        <v>152</v>
      </c>
      <c r="B11" s="237" t="s">
        <v>153</v>
      </c>
      <c r="C11" s="237" t="s">
        <v>154</v>
      </c>
      <c r="D11" s="237" t="s">
        <v>155</v>
      </c>
      <c r="E11" s="237" t="s">
        <v>156</v>
      </c>
      <c r="F11" s="24"/>
      <c r="G11" s="24"/>
      <c r="H11" s="24"/>
    </row>
    <row r="12" spans="1:8" ht="12" customHeight="1">
      <c r="A12" s="304"/>
      <c r="B12" s="305"/>
      <c r="C12" s="305"/>
      <c r="D12" s="305"/>
      <c r="E12" s="305"/>
    </row>
    <row r="13" spans="1:8" ht="18.75" customHeight="1">
      <c r="A13" s="73"/>
      <c r="B13" s="70"/>
      <c r="C13" s="71"/>
      <c r="D13" s="71"/>
      <c r="E13" s="72"/>
    </row>
    <row r="14" spans="1:8" ht="18.75" customHeight="1">
      <c r="A14" s="32"/>
      <c r="B14" s="31"/>
      <c r="C14" s="30"/>
      <c r="D14" s="30"/>
      <c r="E14" s="42"/>
    </row>
    <row r="15" spans="1:8" ht="18.75" customHeight="1">
      <c r="A15" s="32"/>
      <c r="B15" s="31"/>
      <c r="C15" s="30"/>
      <c r="D15" s="30"/>
      <c r="E15" s="42"/>
    </row>
    <row r="16" spans="1:8" ht="18.75" customHeight="1">
      <c r="A16" s="32"/>
      <c r="B16" s="31"/>
      <c r="C16" s="30"/>
      <c r="D16" s="30"/>
      <c r="E16" s="42"/>
    </row>
    <row r="17" spans="1:5" ht="18.75" customHeight="1">
      <c r="A17" s="32"/>
      <c r="B17" s="31"/>
      <c r="C17" s="30"/>
      <c r="D17" s="30"/>
      <c r="E17" s="42"/>
    </row>
    <row r="18" spans="1:5" ht="18.75" customHeight="1">
      <c r="A18" s="32"/>
      <c r="B18" s="31"/>
      <c r="C18" s="30"/>
      <c r="D18" s="30"/>
      <c r="E18" s="42"/>
    </row>
    <row r="19" spans="1:5" ht="18.75" customHeight="1">
      <c r="A19" s="32"/>
      <c r="B19" s="31"/>
      <c r="C19" s="30"/>
      <c r="D19" s="30"/>
      <c r="E19" s="42"/>
    </row>
    <row r="20" spans="1:5" ht="18.75" customHeight="1">
      <c r="A20" s="32"/>
      <c r="B20" s="31"/>
      <c r="C20" s="30"/>
      <c r="D20" s="30"/>
      <c r="E20" s="42"/>
    </row>
    <row r="21" spans="1:5" ht="18.75" customHeight="1">
      <c r="A21" s="32"/>
      <c r="B21" s="31"/>
      <c r="C21" s="30"/>
      <c r="D21" s="30"/>
      <c r="E21" s="42"/>
    </row>
    <row r="22" spans="1:5" ht="18.75" customHeight="1">
      <c r="A22" s="32"/>
      <c r="B22" s="31"/>
      <c r="C22" s="30"/>
      <c r="D22" s="30"/>
      <c r="E22" s="42"/>
    </row>
    <row r="23" spans="1:5" ht="18.75" customHeight="1">
      <c r="A23" s="32"/>
      <c r="B23" s="31"/>
      <c r="C23" s="30"/>
      <c r="D23" s="30"/>
      <c r="E23" s="42"/>
    </row>
    <row r="24" spans="1:5" ht="18.75" customHeight="1">
      <c r="A24" s="32"/>
      <c r="B24" s="31"/>
      <c r="C24" s="30"/>
      <c r="D24" s="30"/>
      <c r="E24" s="42"/>
    </row>
    <row r="25" spans="1:5" ht="18.75" customHeight="1">
      <c r="A25" s="32"/>
      <c r="B25" s="31"/>
      <c r="C25" s="30"/>
      <c r="D25" s="30"/>
      <c r="E25" s="42"/>
    </row>
    <row r="26" spans="1:5" ht="18.75" customHeight="1">
      <c r="A26" s="32"/>
      <c r="B26" s="31"/>
      <c r="C26" s="30"/>
      <c r="D26" s="30"/>
      <c r="E26" s="42"/>
    </row>
    <row r="27" spans="1:5" ht="18.75" customHeight="1">
      <c r="A27" s="32"/>
      <c r="B27" s="31"/>
      <c r="C27" s="30"/>
      <c r="D27" s="30"/>
      <c r="E27" s="42"/>
    </row>
    <row r="28" spans="1:5" ht="18.75" customHeight="1">
      <c r="A28" s="32"/>
      <c r="B28" s="31"/>
      <c r="C28" s="30"/>
      <c r="D28" s="30"/>
      <c r="E28" s="42"/>
    </row>
    <row r="29" spans="1:5" ht="18.75" customHeight="1">
      <c r="A29" s="32"/>
      <c r="B29" s="31"/>
      <c r="C29" s="30"/>
      <c r="D29" s="30"/>
      <c r="E29" s="42"/>
    </row>
    <row r="30" spans="1:5" ht="18.75" customHeight="1">
      <c r="A30" s="32"/>
      <c r="B30" s="31"/>
      <c r="C30" s="30"/>
      <c r="D30" s="30"/>
      <c r="E30" s="42"/>
    </row>
    <row r="31" spans="1:5" ht="18.75" customHeight="1">
      <c r="A31" s="32"/>
      <c r="B31" s="31"/>
      <c r="C31" s="30"/>
      <c r="D31" s="30"/>
      <c r="E31" s="42"/>
    </row>
    <row r="32" spans="1:5" ht="18.75" customHeight="1">
      <c r="A32" s="32"/>
      <c r="B32" s="31"/>
      <c r="C32" s="30"/>
      <c r="D32" s="30"/>
      <c r="E32" s="42"/>
    </row>
    <row r="33" spans="1:5" ht="18.75" customHeight="1">
      <c r="A33" s="32"/>
      <c r="B33" s="31"/>
      <c r="C33" s="30"/>
      <c r="D33" s="30"/>
      <c r="E33" s="42"/>
    </row>
    <row r="34" spans="1:5" ht="18.75" customHeight="1">
      <c r="A34" s="32"/>
      <c r="B34" s="31"/>
      <c r="C34" s="30"/>
      <c r="D34" s="30"/>
      <c r="E34" s="42"/>
    </row>
    <row r="35" spans="1:5" ht="18.75" customHeight="1">
      <c r="A35" s="32"/>
      <c r="B35" s="31"/>
      <c r="C35" s="30"/>
      <c r="D35" s="30"/>
      <c r="E35" s="42"/>
    </row>
    <row r="36" spans="1:5" ht="18.75" customHeight="1">
      <c r="A36" s="32"/>
      <c r="B36" s="31"/>
      <c r="C36" s="30"/>
      <c r="D36" s="30"/>
      <c r="E36" s="42"/>
    </row>
    <row r="37" spans="1:5" ht="18.75" customHeight="1">
      <c r="A37" s="32"/>
      <c r="B37" s="31"/>
      <c r="C37" s="30"/>
      <c r="D37" s="30"/>
      <c r="E37" s="42"/>
    </row>
    <row r="38" spans="1:5" ht="18.75" customHeight="1">
      <c r="A38" s="32"/>
      <c r="B38" s="31"/>
      <c r="C38" s="30"/>
      <c r="D38" s="30"/>
      <c r="E38" s="42"/>
    </row>
    <row r="39" spans="1:5" ht="18.75" customHeight="1">
      <c r="A39" s="32"/>
      <c r="B39" s="31"/>
      <c r="C39" s="30"/>
      <c r="D39" s="30"/>
      <c r="E39" s="42"/>
    </row>
    <row r="40" spans="1:5" ht="18.75" customHeight="1">
      <c r="A40" s="32"/>
      <c r="B40" s="31"/>
      <c r="C40" s="30"/>
      <c r="D40" s="30"/>
      <c r="E40" s="42"/>
    </row>
    <row r="41" spans="1:5" ht="18.75" customHeight="1">
      <c r="A41" s="32"/>
      <c r="B41" s="31"/>
      <c r="C41" s="30"/>
      <c r="D41" s="30"/>
      <c r="E41" s="42"/>
    </row>
    <row r="42" spans="1:5" ht="18.75" customHeight="1">
      <c r="A42" s="32"/>
      <c r="B42" s="31"/>
      <c r="C42" s="30"/>
      <c r="D42" s="30"/>
      <c r="E42" s="42"/>
    </row>
    <row r="43" spans="1:5" ht="18.75" customHeight="1">
      <c r="A43" s="33"/>
      <c r="B43" s="34"/>
      <c r="C43" s="29"/>
      <c r="D43" s="29"/>
      <c r="E43" s="43"/>
    </row>
    <row r="44" spans="1:5" ht="19.5" customHeight="1">
      <c r="D44" s="36"/>
      <c r="E44" s="36"/>
    </row>
    <row r="45" spans="1:5" ht="19.5" customHeight="1">
      <c r="D45" s="36"/>
      <c r="E45" s="36"/>
    </row>
    <row r="46" spans="1:5" ht="14.25" customHeight="1"/>
    <row r="47" spans="1:5" ht="15" customHeight="1"/>
    <row r="48" spans="1:5" ht="29.25" customHeight="1"/>
    <row r="49" ht="29.25" customHeight="1"/>
    <row r="50" ht="29.25" customHeight="1"/>
    <row r="51" ht="20.25" customHeight="1"/>
  </sheetData>
  <mergeCells count="8">
    <mergeCell ref="A1:E2"/>
    <mergeCell ref="A10:C10"/>
    <mergeCell ref="D10:E10"/>
    <mergeCell ref="A11:A12"/>
    <mergeCell ref="B11:B12"/>
    <mergeCell ref="C11:C12"/>
    <mergeCell ref="D11:D12"/>
    <mergeCell ref="E11:E12"/>
  </mergeCells>
  <phoneticPr fontId="2"/>
  <conditionalFormatting sqref="E4:E7">
    <cfRule type="containsText" dxfId="45" priority="2" operator="containsText" text="　">
      <formula>NOT(ISERROR(SEARCH("　",E4)))</formula>
    </cfRule>
  </conditionalFormatting>
  <conditionalFormatting sqref="E8">
    <cfRule type="notContainsBlanks" dxfId="44" priority="1">
      <formula>LEN(TRIM(E8))&gt;0</formula>
    </cfRule>
  </conditionalFormatting>
  <dataValidations count="4">
    <dataValidation type="list" allowBlank="1" showInputMessage="1" showErrorMessage="1" sqref="E4" xr:uid="{6658FB40-22D3-4AA3-B547-230BE60A3003}">
      <formula1>"リストから選択　,新潟ジュニア育成事業,国スポ強化事業,国スポ強化事業（オフシーズン支援）,強化スタッフ支援事業"</formula1>
    </dataValidation>
    <dataValidation type="list" allowBlank="1" showInputMessage="1" showErrorMessage="1" sqref="E6" xr:uid="{903B0D08-0325-4ED5-B95C-E4F1CB65A8A7}">
      <formula1>種別</formula1>
    </dataValidation>
    <dataValidation type="list" allowBlank="1" showInputMessage="1" showErrorMessage="1" sqref="E5" xr:uid="{2C75DDDD-A983-4B30-953B-CB9E3A99FA9B}">
      <formula1>競技・種目</formula1>
    </dataValidation>
    <dataValidation type="list" allowBlank="1" showInputMessage="1" showErrorMessage="1" sqref="E7" xr:uid="{8D0CD20C-12B8-4608-BAC6-D053830B907E}">
      <formula1>競技団体名</formula1>
    </dataValidation>
  </dataValidations>
  <pageMargins left="0.74803149606299213" right="0.55118110236220474" top="0.98425196850393704" bottom="0.55118110236220474" header="0.31496062992125984" footer="0.31496062992125984"/>
  <pageSetup paperSize="9" scale="97" orientation="portrait" r:id="rId1"/>
  <headerFooter>
    <oddHeader>&amp;L&amp;"ＭＳ 明朝,標準"
様式第２号—３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A983-5A45-4BA9-9357-E6C522F9E49F}">
  <sheetPr>
    <tabColor rgb="FF0070C0"/>
    <pageSetUpPr fitToPage="1"/>
  </sheetPr>
  <dimension ref="A1:X42"/>
  <sheetViews>
    <sheetView view="pageBreakPreview" zoomScaleNormal="110" zoomScaleSheetLayoutView="100" workbookViewId="0">
      <selection activeCell="L6" sqref="L6"/>
    </sheetView>
  </sheetViews>
  <sheetFormatPr defaultRowHeight="14.45" customHeight="1"/>
  <cols>
    <col min="1" max="1" width="2.875" style="7" customWidth="1"/>
    <col min="2" max="2" width="9.75" style="8" customWidth="1"/>
    <col min="3" max="3" width="3.5" style="6" customWidth="1"/>
    <col min="4" max="7" width="3.5" style="5" customWidth="1"/>
    <col min="8" max="11" width="9.75" style="5" customWidth="1"/>
    <col min="12" max="22" width="8.875" style="5" customWidth="1"/>
    <col min="23" max="31" width="7.875" style="5" customWidth="1"/>
    <col min="32" max="16384" width="9" style="5"/>
  </cols>
  <sheetData>
    <row r="1" spans="1:24" ht="18.75" customHeight="1">
      <c r="A1" s="22" t="s">
        <v>196</v>
      </c>
      <c r="B1" s="50"/>
    </row>
    <row r="2" spans="1:24" ht="18.75" customHeight="1">
      <c r="A2" s="234" t="s">
        <v>197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16"/>
    </row>
    <row r="3" spans="1:24" ht="11.25" customHeight="1">
      <c r="A3" s="12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Q3" s="13"/>
      <c r="R3" s="321"/>
      <c r="S3" s="321"/>
      <c r="T3" s="321"/>
      <c r="U3" s="322"/>
      <c r="V3" s="322"/>
      <c r="W3" s="322"/>
    </row>
    <row r="4" spans="1:24" ht="17.2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312" t="s">
        <v>121</v>
      </c>
      <c r="Q4" s="312"/>
      <c r="R4" s="306" t="s">
        <v>149</v>
      </c>
      <c r="S4" s="323"/>
      <c r="T4" s="323"/>
      <c r="U4" s="323"/>
      <c r="V4" s="307"/>
      <c r="W4" s="21"/>
      <c r="X4" s="21"/>
    </row>
    <row r="5" spans="1:24" ht="17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12" t="s">
        <v>43</v>
      </c>
      <c r="Q5" s="312"/>
      <c r="R5" s="306" t="s">
        <v>148</v>
      </c>
      <c r="S5" s="307"/>
      <c r="T5" s="37" t="s">
        <v>120</v>
      </c>
      <c r="U5" s="308" t="s">
        <v>148</v>
      </c>
      <c r="V5" s="308"/>
      <c r="W5" s="21"/>
      <c r="X5" s="21"/>
    </row>
    <row r="6" spans="1:24" ht="17.2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312" t="s">
        <v>40</v>
      </c>
      <c r="Q6" s="312"/>
      <c r="R6" s="312" t="s">
        <v>149</v>
      </c>
      <c r="S6" s="312"/>
      <c r="T6" s="312"/>
      <c r="U6" s="312"/>
      <c r="V6" s="312"/>
      <c r="W6" s="163"/>
      <c r="X6" s="163"/>
    </row>
    <row r="7" spans="1:24" ht="17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312" t="s">
        <v>119</v>
      </c>
      <c r="Q7" s="312"/>
      <c r="R7" s="316" t="s">
        <v>162</v>
      </c>
      <c r="S7" s="317"/>
      <c r="T7" s="318" t="s">
        <v>163</v>
      </c>
      <c r="U7" s="319"/>
      <c r="V7" s="320"/>
      <c r="W7" s="176"/>
      <c r="X7" s="176"/>
    </row>
    <row r="8" spans="1:24" ht="11.25" customHeight="1">
      <c r="A8" s="18"/>
      <c r="B8" s="18"/>
      <c r="C8" s="18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P8" s="14"/>
      <c r="Q8" s="14"/>
      <c r="R8" s="14"/>
      <c r="S8" s="14"/>
      <c r="T8" s="14"/>
      <c r="U8" s="14"/>
      <c r="V8" s="14"/>
      <c r="W8" s="14"/>
    </row>
    <row r="9" spans="1:24" s="10" customFormat="1" ht="16.5" customHeight="1">
      <c r="A9" s="310" t="s">
        <v>118</v>
      </c>
      <c r="B9" s="311" t="s">
        <v>123</v>
      </c>
      <c r="C9" s="237" t="s">
        <v>127</v>
      </c>
      <c r="D9" s="237"/>
      <c r="E9" s="237"/>
      <c r="F9" s="237"/>
      <c r="G9" s="237"/>
      <c r="H9" s="313" t="s">
        <v>206</v>
      </c>
      <c r="I9" s="314"/>
      <c r="J9" s="314"/>
      <c r="K9" s="315"/>
      <c r="L9" s="313" t="s">
        <v>207</v>
      </c>
      <c r="M9" s="314"/>
      <c r="N9" s="314"/>
      <c r="O9" s="314"/>
      <c r="P9" s="314"/>
      <c r="Q9" s="314"/>
      <c r="R9" s="314"/>
      <c r="S9" s="314"/>
      <c r="T9" s="314"/>
      <c r="U9" s="314"/>
      <c r="V9" s="315"/>
    </row>
    <row r="10" spans="1:24" s="9" customFormat="1" ht="21" customHeight="1">
      <c r="A10" s="310"/>
      <c r="B10" s="312"/>
      <c r="C10" s="170" t="s">
        <v>135</v>
      </c>
      <c r="D10" s="111" t="s">
        <v>136</v>
      </c>
      <c r="E10" s="113" t="s">
        <v>131</v>
      </c>
      <c r="F10" s="112" t="s">
        <v>135</v>
      </c>
      <c r="G10" s="173" t="s">
        <v>136</v>
      </c>
      <c r="H10" s="114" t="s">
        <v>113</v>
      </c>
      <c r="I10" s="115" t="s">
        <v>112</v>
      </c>
      <c r="J10" s="115" t="s">
        <v>111</v>
      </c>
      <c r="K10" s="116" t="s">
        <v>103</v>
      </c>
      <c r="L10" s="114" t="s">
        <v>110</v>
      </c>
      <c r="M10" s="115" t="s">
        <v>109</v>
      </c>
      <c r="N10" s="115" t="s">
        <v>108</v>
      </c>
      <c r="O10" s="115" t="s">
        <v>107</v>
      </c>
      <c r="P10" s="115" t="s">
        <v>106</v>
      </c>
      <c r="Q10" s="115" t="s">
        <v>105</v>
      </c>
      <c r="R10" s="115" t="s">
        <v>104</v>
      </c>
      <c r="S10" s="169" t="s">
        <v>205</v>
      </c>
      <c r="T10" s="116" t="s">
        <v>103</v>
      </c>
      <c r="U10" s="178" t="s">
        <v>126</v>
      </c>
      <c r="V10" s="177" t="s">
        <v>137</v>
      </c>
    </row>
    <row r="11" spans="1:24" s="9" customFormat="1" ht="17.25" customHeight="1">
      <c r="A11" s="85">
        <v>1</v>
      </c>
      <c r="B11" s="85" t="s">
        <v>146</v>
      </c>
      <c r="C11" s="171"/>
      <c r="D11" s="109"/>
      <c r="E11" s="109" t="s">
        <v>131</v>
      </c>
      <c r="F11" s="86"/>
      <c r="G11" s="174"/>
      <c r="H11" s="87"/>
      <c r="I11" s="88"/>
      <c r="J11" s="88"/>
      <c r="K11" s="89">
        <f>SUM(H11:J11)</f>
        <v>0</v>
      </c>
      <c r="L11" s="90"/>
      <c r="M11" s="91"/>
      <c r="N11" s="91"/>
      <c r="O11" s="91"/>
      <c r="P11" s="91"/>
      <c r="Q11" s="91"/>
      <c r="R11" s="91"/>
      <c r="S11" s="91"/>
      <c r="T11" s="92">
        <f>SUM(L11:S11)</f>
        <v>0</v>
      </c>
      <c r="U11" s="179"/>
      <c r="V11" s="119">
        <f>T11-U11</f>
        <v>0</v>
      </c>
      <c r="W11" s="21" t="b">
        <f t="shared" ref="W11:W41" si="0">EXACT(K11,T11)</f>
        <v>1</v>
      </c>
    </row>
    <row r="12" spans="1:24" s="9" customFormat="1" ht="17.25" customHeight="1">
      <c r="A12" s="93">
        <v>2</v>
      </c>
      <c r="B12" s="93" t="s">
        <v>146</v>
      </c>
      <c r="C12" s="172"/>
      <c r="D12" s="110"/>
      <c r="E12" s="110" t="s">
        <v>131</v>
      </c>
      <c r="F12" s="94"/>
      <c r="G12" s="175"/>
      <c r="H12" s="95"/>
      <c r="I12" s="96"/>
      <c r="J12" s="96"/>
      <c r="K12" s="97">
        <f>SUM(H12:J12)</f>
        <v>0</v>
      </c>
      <c r="L12" s="98"/>
      <c r="M12" s="99"/>
      <c r="N12" s="99"/>
      <c r="O12" s="99"/>
      <c r="P12" s="99"/>
      <c r="Q12" s="99"/>
      <c r="R12" s="99"/>
      <c r="S12" s="99"/>
      <c r="T12" s="100">
        <f t="shared" ref="T12:T39" si="1">SUM(L12:S12)</f>
        <v>0</v>
      </c>
      <c r="U12" s="180"/>
      <c r="V12" s="117">
        <f t="shared" ref="V12:V39" si="2">T12-U12</f>
        <v>0</v>
      </c>
      <c r="W12" s="21" t="b">
        <f t="shared" si="0"/>
        <v>1</v>
      </c>
    </row>
    <row r="13" spans="1:24" s="9" customFormat="1" ht="17.25" customHeight="1">
      <c r="A13" s="93">
        <v>3</v>
      </c>
      <c r="B13" s="93" t="s">
        <v>146</v>
      </c>
      <c r="C13" s="172"/>
      <c r="D13" s="110"/>
      <c r="E13" s="110" t="s">
        <v>131</v>
      </c>
      <c r="F13" s="94"/>
      <c r="G13" s="175"/>
      <c r="H13" s="95"/>
      <c r="I13" s="96"/>
      <c r="J13" s="96"/>
      <c r="K13" s="97">
        <f t="shared" ref="K13:K39" si="3">SUM(H13:J13)</f>
        <v>0</v>
      </c>
      <c r="L13" s="98"/>
      <c r="M13" s="99"/>
      <c r="N13" s="99"/>
      <c r="O13" s="99"/>
      <c r="P13" s="99"/>
      <c r="Q13" s="99"/>
      <c r="R13" s="99"/>
      <c r="S13" s="99"/>
      <c r="T13" s="100">
        <f t="shared" si="1"/>
        <v>0</v>
      </c>
      <c r="U13" s="180"/>
      <c r="V13" s="117">
        <f t="shared" si="2"/>
        <v>0</v>
      </c>
      <c r="W13" s="21" t="b">
        <f t="shared" si="0"/>
        <v>1</v>
      </c>
    </row>
    <row r="14" spans="1:24" s="9" customFormat="1" ht="17.25" customHeight="1">
      <c r="A14" s="93">
        <v>4</v>
      </c>
      <c r="B14" s="93" t="s">
        <v>146</v>
      </c>
      <c r="C14" s="172"/>
      <c r="D14" s="110"/>
      <c r="E14" s="110" t="s">
        <v>131</v>
      </c>
      <c r="F14" s="94"/>
      <c r="G14" s="175"/>
      <c r="H14" s="95"/>
      <c r="I14" s="96"/>
      <c r="J14" s="96"/>
      <c r="K14" s="97">
        <f t="shared" si="3"/>
        <v>0</v>
      </c>
      <c r="L14" s="98"/>
      <c r="M14" s="99"/>
      <c r="N14" s="99"/>
      <c r="O14" s="99"/>
      <c r="P14" s="99"/>
      <c r="Q14" s="99"/>
      <c r="R14" s="99"/>
      <c r="S14" s="99"/>
      <c r="T14" s="100">
        <f t="shared" si="1"/>
        <v>0</v>
      </c>
      <c r="U14" s="180"/>
      <c r="V14" s="117">
        <f t="shared" si="2"/>
        <v>0</v>
      </c>
      <c r="W14" s="21" t="b">
        <f t="shared" si="0"/>
        <v>1</v>
      </c>
    </row>
    <row r="15" spans="1:24" s="9" customFormat="1" ht="17.25" customHeight="1">
      <c r="A15" s="93">
        <v>5</v>
      </c>
      <c r="B15" s="93" t="s">
        <v>146</v>
      </c>
      <c r="C15" s="172"/>
      <c r="D15" s="110"/>
      <c r="E15" s="110" t="s">
        <v>131</v>
      </c>
      <c r="F15" s="94"/>
      <c r="G15" s="175"/>
      <c r="H15" s="95"/>
      <c r="I15" s="96"/>
      <c r="J15" s="96"/>
      <c r="K15" s="97">
        <f t="shared" si="3"/>
        <v>0</v>
      </c>
      <c r="L15" s="98"/>
      <c r="M15" s="99"/>
      <c r="N15" s="99"/>
      <c r="O15" s="99"/>
      <c r="P15" s="99"/>
      <c r="Q15" s="99"/>
      <c r="R15" s="99"/>
      <c r="S15" s="99"/>
      <c r="T15" s="100">
        <f t="shared" si="1"/>
        <v>0</v>
      </c>
      <c r="U15" s="180"/>
      <c r="V15" s="117">
        <f t="shared" si="2"/>
        <v>0</v>
      </c>
      <c r="W15" s="21" t="b">
        <f t="shared" si="0"/>
        <v>1</v>
      </c>
    </row>
    <row r="16" spans="1:24" s="9" customFormat="1" ht="17.25" customHeight="1">
      <c r="A16" s="93">
        <v>6</v>
      </c>
      <c r="B16" s="93" t="s">
        <v>146</v>
      </c>
      <c r="C16" s="172"/>
      <c r="D16" s="110"/>
      <c r="E16" s="110" t="s">
        <v>131</v>
      </c>
      <c r="F16" s="94"/>
      <c r="G16" s="175"/>
      <c r="H16" s="95"/>
      <c r="I16" s="96"/>
      <c r="J16" s="96"/>
      <c r="K16" s="97">
        <f t="shared" si="3"/>
        <v>0</v>
      </c>
      <c r="L16" s="98"/>
      <c r="M16" s="99"/>
      <c r="N16" s="99"/>
      <c r="O16" s="99"/>
      <c r="P16" s="99"/>
      <c r="Q16" s="99"/>
      <c r="R16" s="99"/>
      <c r="S16" s="99"/>
      <c r="T16" s="100">
        <f t="shared" si="1"/>
        <v>0</v>
      </c>
      <c r="U16" s="180"/>
      <c r="V16" s="117">
        <f t="shared" si="2"/>
        <v>0</v>
      </c>
      <c r="W16" s="21" t="b">
        <f t="shared" si="0"/>
        <v>1</v>
      </c>
    </row>
    <row r="17" spans="1:23" s="9" customFormat="1" ht="17.25" customHeight="1">
      <c r="A17" s="93">
        <v>7</v>
      </c>
      <c r="B17" s="93" t="s">
        <v>146</v>
      </c>
      <c r="C17" s="172"/>
      <c r="D17" s="110"/>
      <c r="E17" s="110" t="s">
        <v>131</v>
      </c>
      <c r="F17" s="94"/>
      <c r="G17" s="175"/>
      <c r="H17" s="95"/>
      <c r="I17" s="96"/>
      <c r="J17" s="96"/>
      <c r="K17" s="97">
        <f t="shared" si="3"/>
        <v>0</v>
      </c>
      <c r="L17" s="98"/>
      <c r="M17" s="99"/>
      <c r="N17" s="99"/>
      <c r="O17" s="99"/>
      <c r="P17" s="99"/>
      <c r="Q17" s="99"/>
      <c r="R17" s="99"/>
      <c r="S17" s="99"/>
      <c r="T17" s="100">
        <f t="shared" si="1"/>
        <v>0</v>
      </c>
      <c r="U17" s="180"/>
      <c r="V17" s="117">
        <f t="shared" si="2"/>
        <v>0</v>
      </c>
      <c r="W17" s="21" t="b">
        <f t="shared" si="0"/>
        <v>1</v>
      </c>
    </row>
    <row r="18" spans="1:23" s="9" customFormat="1" ht="17.25" customHeight="1">
      <c r="A18" s="93">
        <v>8</v>
      </c>
      <c r="B18" s="93" t="s">
        <v>146</v>
      </c>
      <c r="C18" s="172"/>
      <c r="D18" s="110"/>
      <c r="E18" s="110" t="s">
        <v>131</v>
      </c>
      <c r="F18" s="94"/>
      <c r="G18" s="175"/>
      <c r="H18" s="95"/>
      <c r="I18" s="96"/>
      <c r="J18" s="96"/>
      <c r="K18" s="97">
        <f t="shared" si="3"/>
        <v>0</v>
      </c>
      <c r="L18" s="98"/>
      <c r="M18" s="99"/>
      <c r="N18" s="99"/>
      <c r="O18" s="99"/>
      <c r="P18" s="99"/>
      <c r="Q18" s="99"/>
      <c r="R18" s="99"/>
      <c r="S18" s="99"/>
      <c r="T18" s="100">
        <f t="shared" si="1"/>
        <v>0</v>
      </c>
      <c r="U18" s="180"/>
      <c r="V18" s="117">
        <f t="shared" si="2"/>
        <v>0</v>
      </c>
      <c r="W18" s="21" t="b">
        <f t="shared" si="0"/>
        <v>1</v>
      </c>
    </row>
    <row r="19" spans="1:23" s="9" customFormat="1" ht="17.25" customHeight="1">
      <c r="A19" s="93">
        <v>9</v>
      </c>
      <c r="B19" s="93" t="s">
        <v>146</v>
      </c>
      <c r="C19" s="172"/>
      <c r="D19" s="110"/>
      <c r="E19" s="110" t="s">
        <v>131</v>
      </c>
      <c r="F19" s="94"/>
      <c r="G19" s="175"/>
      <c r="H19" s="95"/>
      <c r="I19" s="96"/>
      <c r="J19" s="96"/>
      <c r="K19" s="97">
        <f t="shared" si="3"/>
        <v>0</v>
      </c>
      <c r="L19" s="98"/>
      <c r="M19" s="99"/>
      <c r="N19" s="99"/>
      <c r="O19" s="99"/>
      <c r="P19" s="99"/>
      <c r="Q19" s="99"/>
      <c r="R19" s="99"/>
      <c r="S19" s="99"/>
      <c r="T19" s="100">
        <f t="shared" si="1"/>
        <v>0</v>
      </c>
      <c r="U19" s="180"/>
      <c r="V19" s="117">
        <f t="shared" si="2"/>
        <v>0</v>
      </c>
      <c r="W19" s="21" t="b">
        <f t="shared" si="0"/>
        <v>1</v>
      </c>
    </row>
    <row r="20" spans="1:23" s="9" customFormat="1" ht="17.25" customHeight="1">
      <c r="A20" s="93">
        <v>10</v>
      </c>
      <c r="B20" s="93" t="s">
        <v>146</v>
      </c>
      <c r="C20" s="172"/>
      <c r="D20" s="110"/>
      <c r="E20" s="110" t="s">
        <v>131</v>
      </c>
      <c r="F20" s="94"/>
      <c r="G20" s="175"/>
      <c r="H20" s="95"/>
      <c r="I20" s="96"/>
      <c r="J20" s="96"/>
      <c r="K20" s="97">
        <f t="shared" ref="K20:K29" si="4">SUM(H20:J20)</f>
        <v>0</v>
      </c>
      <c r="L20" s="98"/>
      <c r="M20" s="99"/>
      <c r="N20" s="99"/>
      <c r="O20" s="99"/>
      <c r="P20" s="99"/>
      <c r="Q20" s="99"/>
      <c r="R20" s="99"/>
      <c r="S20" s="99"/>
      <c r="T20" s="100">
        <f t="shared" ref="T20:T29" si="5">SUM(L20:S20)</f>
        <v>0</v>
      </c>
      <c r="U20" s="180"/>
      <c r="V20" s="117">
        <f t="shared" si="2"/>
        <v>0</v>
      </c>
      <c r="W20" s="21" t="b">
        <f t="shared" ref="W20:W29" si="6">EXACT(K20,T20)</f>
        <v>1</v>
      </c>
    </row>
    <row r="21" spans="1:23" s="9" customFormat="1" ht="17.25" customHeight="1">
      <c r="A21" s="93">
        <v>11</v>
      </c>
      <c r="B21" s="93" t="s">
        <v>146</v>
      </c>
      <c r="C21" s="172"/>
      <c r="D21" s="110"/>
      <c r="E21" s="110" t="s">
        <v>131</v>
      </c>
      <c r="F21" s="94"/>
      <c r="G21" s="175"/>
      <c r="H21" s="95"/>
      <c r="I21" s="96"/>
      <c r="J21" s="96"/>
      <c r="K21" s="97">
        <f t="shared" si="4"/>
        <v>0</v>
      </c>
      <c r="L21" s="98"/>
      <c r="M21" s="99"/>
      <c r="N21" s="99"/>
      <c r="O21" s="99"/>
      <c r="P21" s="99"/>
      <c r="Q21" s="99"/>
      <c r="R21" s="99"/>
      <c r="S21" s="99"/>
      <c r="T21" s="100">
        <f t="shared" si="5"/>
        <v>0</v>
      </c>
      <c r="U21" s="180"/>
      <c r="V21" s="117">
        <f t="shared" si="2"/>
        <v>0</v>
      </c>
      <c r="W21" s="21" t="b">
        <f t="shared" si="6"/>
        <v>1</v>
      </c>
    </row>
    <row r="22" spans="1:23" s="9" customFormat="1" ht="17.25" customHeight="1">
      <c r="A22" s="93">
        <v>12</v>
      </c>
      <c r="B22" s="93" t="s">
        <v>146</v>
      </c>
      <c r="C22" s="172"/>
      <c r="D22" s="110"/>
      <c r="E22" s="110" t="s">
        <v>131</v>
      </c>
      <c r="F22" s="94"/>
      <c r="G22" s="175"/>
      <c r="H22" s="95"/>
      <c r="I22" s="96"/>
      <c r="J22" s="96"/>
      <c r="K22" s="97">
        <f t="shared" si="4"/>
        <v>0</v>
      </c>
      <c r="L22" s="98"/>
      <c r="M22" s="99"/>
      <c r="N22" s="99"/>
      <c r="O22" s="99"/>
      <c r="P22" s="99"/>
      <c r="Q22" s="99"/>
      <c r="R22" s="99"/>
      <c r="S22" s="99"/>
      <c r="T22" s="100">
        <f t="shared" si="5"/>
        <v>0</v>
      </c>
      <c r="U22" s="180"/>
      <c r="V22" s="117">
        <f t="shared" si="2"/>
        <v>0</v>
      </c>
      <c r="W22" s="21" t="b">
        <f t="shared" si="6"/>
        <v>1</v>
      </c>
    </row>
    <row r="23" spans="1:23" s="9" customFormat="1" ht="17.25" customHeight="1">
      <c r="A23" s="93">
        <v>13</v>
      </c>
      <c r="B23" s="93" t="s">
        <v>146</v>
      </c>
      <c r="C23" s="172"/>
      <c r="D23" s="110"/>
      <c r="E23" s="110" t="s">
        <v>131</v>
      </c>
      <c r="F23" s="94"/>
      <c r="G23" s="175"/>
      <c r="H23" s="95"/>
      <c r="I23" s="96"/>
      <c r="J23" s="96"/>
      <c r="K23" s="97">
        <f t="shared" si="4"/>
        <v>0</v>
      </c>
      <c r="L23" s="98"/>
      <c r="M23" s="99"/>
      <c r="N23" s="99"/>
      <c r="O23" s="99"/>
      <c r="P23" s="99"/>
      <c r="Q23" s="99"/>
      <c r="R23" s="99"/>
      <c r="S23" s="99"/>
      <c r="T23" s="100">
        <f t="shared" si="5"/>
        <v>0</v>
      </c>
      <c r="U23" s="180"/>
      <c r="V23" s="117">
        <f t="shared" si="2"/>
        <v>0</v>
      </c>
      <c r="W23" s="21" t="b">
        <f t="shared" si="6"/>
        <v>1</v>
      </c>
    </row>
    <row r="24" spans="1:23" s="9" customFormat="1" ht="17.25" customHeight="1">
      <c r="A24" s="93">
        <v>14</v>
      </c>
      <c r="B24" s="93" t="s">
        <v>146</v>
      </c>
      <c r="C24" s="172"/>
      <c r="D24" s="110"/>
      <c r="E24" s="110" t="s">
        <v>131</v>
      </c>
      <c r="F24" s="94"/>
      <c r="G24" s="175"/>
      <c r="H24" s="95"/>
      <c r="I24" s="96"/>
      <c r="J24" s="96"/>
      <c r="K24" s="97">
        <f t="shared" si="4"/>
        <v>0</v>
      </c>
      <c r="L24" s="98"/>
      <c r="M24" s="99"/>
      <c r="N24" s="99"/>
      <c r="O24" s="99"/>
      <c r="P24" s="99"/>
      <c r="Q24" s="99"/>
      <c r="R24" s="99"/>
      <c r="S24" s="99"/>
      <c r="T24" s="100">
        <f t="shared" si="5"/>
        <v>0</v>
      </c>
      <c r="U24" s="180"/>
      <c r="V24" s="117">
        <f t="shared" si="2"/>
        <v>0</v>
      </c>
      <c r="W24" s="21" t="b">
        <f t="shared" si="6"/>
        <v>1</v>
      </c>
    </row>
    <row r="25" spans="1:23" s="9" customFormat="1" ht="17.25" customHeight="1">
      <c r="A25" s="93">
        <v>15</v>
      </c>
      <c r="B25" s="93" t="s">
        <v>146</v>
      </c>
      <c r="C25" s="172"/>
      <c r="D25" s="110"/>
      <c r="E25" s="110" t="s">
        <v>131</v>
      </c>
      <c r="F25" s="94"/>
      <c r="G25" s="175"/>
      <c r="H25" s="95"/>
      <c r="I25" s="96"/>
      <c r="J25" s="96"/>
      <c r="K25" s="97">
        <f t="shared" si="4"/>
        <v>0</v>
      </c>
      <c r="L25" s="98"/>
      <c r="M25" s="99"/>
      <c r="N25" s="99"/>
      <c r="O25" s="99"/>
      <c r="P25" s="99"/>
      <c r="Q25" s="99"/>
      <c r="R25" s="99"/>
      <c r="S25" s="99"/>
      <c r="T25" s="100">
        <f t="shared" si="5"/>
        <v>0</v>
      </c>
      <c r="U25" s="180"/>
      <c r="V25" s="117">
        <f t="shared" si="2"/>
        <v>0</v>
      </c>
      <c r="W25" s="21" t="b">
        <f t="shared" si="6"/>
        <v>1</v>
      </c>
    </row>
    <row r="26" spans="1:23" s="9" customFormat="1" ht="17.25" customHeight="1">
      <c r="A26" s="93">
        <v>16</v>
      </c>
      <c r="B26" s="93" t="s">
        <v>146</v>
      </c>
      <c r="C26" s="172"/>
      <c r="D26" s="110"/>
      <c r="E26" s="110" t="s">
        <v>131</v>
      </c>
      <c r="F26" s="94"/>
      <c r="G26" s="175"/>
      <c r="H26" s="95"/>
      <c r="I26" s="96"/>
      <c r="J26" s="96"/>
      <c r="K26" s="97">
        <f t="shared" si="4"/>
        <v>0</v>
      </c>
      <c r="L26" s="98"/>
      <c r="M26" s="99"/>
      <c r="N26" s="99"/>
      <c r="O26" s="99"/>
      <c r="P26" s="99"/>
      <c r="Q26" s="99"/>
      <c r="R26" s="99"/>
      <c r="S26" s="99"/>
      <c r="T26" s="100">
        <f t="shared" si="5"/>
        <v>0</v>
      </c>
      <c r="U26" s="180"/>
      <c r="V26" s="117">
        <f t="shared" si="2"/>
        <v>0</v>
      </c>
      <c r="W26" s="21" t="b">
        <f t="shared" si="6"/>
        <v>1</v>
      </c>
    </row>
    <row r="27" spans="1:23" s="9" customFormat="1" ht="17.25" customHeight="1">
      <c r="A27" s="93">
        <v>17</v>
      </c>
      <c r="B27" s="93" t="s">
        <v>146</v>
      </c>
      <c r="C27" s="172"/>
      <c r="D27" s="110"/>
      <c r="E27" s="110" t="s">
        <v>131</v>
      </c>
      <c r="F27" s="94"/>
      <c r="G27" s="175"/>
      <c r="H27" s="95"/>
      <c r="I27" s="96"/>
      <c r="J27" s="96"/>
      <c r="K27" s="97">
        <f t="shared" si="4"/>
        <v>0</v>
      </c>
      <c r="L27" s="98"/>
      <c r="M27" s="99"/>
      <c r="N27" s="99"/>
      <c r="O27" s="99"/>
      <c r="P27" s="99"/>
      <c r="Q27" s="99"/>
      <c r="R27" s="99"/>
      <c r="S27" s="99"/>
      <c r="T27" s="100">
        <f t="shared" si="5"/>
        <v>0</v>
      </c>
      <c r="U27" s="180"/>
      <c r="V27" s="117">
        <f t="shared" si="2"/>
        <v>0</v>
      </c>
      <c r="W27" s="21" t="b">
        <f t="shared" si="6"/>
        <v>1</v>
      </c>
    </row>
    <row r="28" spans="1:23" s="9" customFormat="1" ht="17.25" customHeight="1">
      <c r="A28" s="93">
        <v>18</v>
      </c>
      <c r="B28" s="93" t="s">
        <v>146</v>
      </c>
      <c r="C28" s="172"/>
      <c r="D28" s="110"/>
      <c r="E28" s="110" t="s">
        <v>131</v>
      </c>
      <c r="F28" s="94"/>
      <c r="G28" s="175"/>
      <c r="H28" s="95"/>
      <c r="I28" s="96"/>
      <c r="J28" s="96"/>
      <c r="K28" s="97">
        <f t="shared" si="4"/>
        <v>0</v>
      </c>
      <c r="L28" s="98"/>
      <c r="M28" s="99"/>
      <c r="N28" s="99"/>
      <c r="O28" s="99"/>
      <c r="P28" s="99"/>
      <c r="Q28" s="99"/>
      <c r="R28" s="99"/>
      <c r="S28" s="99"/>
      <c r="T28" s="100">
        <f t="shared" si="5"/>
        <v>0</v>
      </c>
      <c r="U28" s="180"/>
      <c r="V28" s="117">
        <f t="shared" si="2"/>
        <v>0</v>
      </c>
      <c r="W28" s="21" t="b">
        <f t="shared" si="6"/>
        <v>1</v>
      </c>
    </row>
    <row r="29" spans="1:23" s="9" customFormat="1" ht="17.25" customHeight="1">
      <c r="A29" s="93">
        <v>19</v>
      </c>
      <c r="B29" s="93" t="s">
        <v>146</v>
      </c>
      <c r="C29" s="172"/>
      <c r="D29" s="110"/>
      <c r="E29" s="110" t="s">
        <v>131</v>
      </c>
      <c r="F29" s="94"/>
      <c r="G29" s="175"/>
      <c r="H29" s="95"/>
      <c r="I29" s="96"/>
      <c r="J29" s="96"/>
      <c r="K29" s="97">
        <f t="shared" si="4"/>
        <v>0</v>
      </c>
      <c r="L29" s="98"/>
      <c r="M29" s="99"/>
      <c r="N29" s="99"/>
      <c r="O29" s="99"/>
      <c r="P29" s="99"/>
      <c r="Q29" s="99"/>
      <c r="R29" s="99"/>
      <c r="S29" s="99"/>
      <c r="T29" s="100">
        <f t="shared" si="5"/>
        <v>0</v>
      </c>
      <c r="U29" s="180"/>
      <c r="V29" s="117">
        <f t="shared" si="2"/>
        <v>0</v>
      </c>
      <c r="W29" s="21" t="b">
        <f t="shared" si="6"/>
        <v>1</v>
      </c>
    </row>
    <row r="30" spans="1:23" s="9" customFormat="1" ht="17.25" customHeight="1">
      <c r="A30" s="93">
        <v>20</v>
      </c>
      <c r="B30" s="93" t="s">
        <v>146</v>
      </c>
      <c r="C30" s="172"/>
      <c r="D30" s="110"/>
      <c r="E30" s="110" t="s">
        <v>131</v>
      </c>
      <c r="F30" s="94"/>
      <c r="G30" s="175"/>
      <c r="H30" s="95"/>
      <c r="I30" s="96"/>
      <c r="J30" s="96"/>
      <c r="K30" s="97">
        <f t="shared" si="3"/>
        <v>0</v>
      </c>
      <c r="L30" s="98"/>
      <c r="M30" s="99"/>
      <c r="N30" s="99"/>
      <c r="O30" s="99"/>
      <c r="P30" s="99"/>
      <c r="Q30" s="99"/>
      <c r="R30" s="99"/>
      <c r="S30" s="99"/>
      <c r="T30" s="100">
        <f t="shared" si="1"/>
        <v>0</v>
      </c>
      <c r="U30" s="180"/>
      <c r="V30" s="117">
        <f t="shared" si="2"/>
        <v>0</v>
      </c>
      <c r="W30" s="21" t="b">
        <f t="shared" si="0"/>
        <v>1</v>
      </c>
    </row>
    <row r="31" spans="1:23" s="9" customFormat="1" ht="17.25" customHeight="1">
      <c r="A31" s="93">
        <v>21</v>
      </c>
      <c r="B31" s="93" t="s">
        <v>146</v>
      </c>
      <c r="C31" s="172"/>
      <c r="D31" s="110"/>
      <c r="E31" s="110" t="s">
        <v>131</v>
      </c>
      <c r="F31" s="94"/>
      <c r="G31" s="175"/>
      <c r="H31" s="95"/>
      <c r="I31" s="96"/>
      <c r="J31" s="96"/>
      <c r="K31" s="97">
        <f t="shared" si="3"/>
        <v>0</v>
      </c>
      <c r="L31" s="98"/>
      <c r="M31" s="99"/>
      <c r="N31" s="99"/>
      <c r="O31" s="99"/>
      <c r="P31" s="99"/>
      <c r="Q31" s="99"/>
      <c r="R31" s="99"/>
      <c r="S31" s="99"/>
      <c r="T31" s="100">
        <f t="shared" si="1"/>
        <v>0</v>
      </c>
      <c r="U31" s="180"/>
      <c r="V31" s="117">
        <f t="shared" si="2"/>
        <v>0</v>
      </c>
      <c r="W31" s="21" t="b">
        <f t="shared" si="0"/>
        <v>1</v>
      </c>
    </row>
    <row r="32" spans="1:23" s="9" customFormat="1" ht="17.25" customHeight="1">
      <c r="A32" s="93">
        <v>22</v>
      </c>
      <c r="B32" s="93" t="s">
        <v>146</v>
      </c>
      <c r="C32" s="172"/>
      <c r="D32" s="110"/>
      <c r="E32" s="110" t="s">
        <v>131</v>
      </c>
      <c r="F32" s="94"/>
      <c r="G32" s="175"/>
      <c r="H32" s="95"/>
      <c r="I32" s="96"/>
      <c r="J32" s="96"/>
      <c r="K32" s="97">
        <f t="shared" si="3"/>
        <v>0</v>
      </c>
      <c r="L32" s="98"/>
      <c r="M32" s="99"/>
      <c r="N32" s="99"/>
      <c r="O32" s="99"/>
      <c r="P32" s="99"/>
      <c r="Q32" s="99"/>
      <c r="R32" s="99"/>
      <c r="S32" s="99"/>
      <c r="T32" s="100">
        <f t="shared" si="1"/>
        <v>0</v>
      </c>
      <c r="U32" s="180"/>
      <c r="V32" s="117">
        <f t="shared" si="2"/>
        <v>0</v>
      </c>
      <c r="W32" s="21" t="b">
        <f t="shared" si="0"/>
        <v>1</v>
      </c>
    </row>
    <row r="33" spans="1:23" s="9" customFormat="1" ht="17.25" customHeight="1">
      <c r="A33" s="93">
        <v>23</v>
      </c>
      <c r="B33" s="93" t="s">
        <v>146</v>
      </c>
      <c r="C33" s="172"/>
      <c r="D33" s="110"/>
      <c r="E33" s="110" t="s">
        <v>131</v>
      </c>
      <c r="F33" s="94"/>
      <c r="G33" s="175"/>
      <c r="H33" s="95"/>
      <c r="I33" s="96"/>
      <c r="J33" s="96"/>
      <c r="K33" s="97">
        <f t="shared" si="3"/>
        <v>0</v>
      </c>
      <c r="L33" s="98"/>
      <c r="M33" s="99"/>
      <c r="N33" s="99"/>
      <c r="O33" s="99"/>
      <c r="P33" s="99"/>
      <c r="Q33" s="99"/>
      <c r="R33" s="99"/>
      <c r="S33" s="99"/>
      <c r="T33" s="100">
        <f t="shared" si="1"/>
        <v>0</v>
      </c>
      <c r="U33" s="180"/>
      <c r="V33" s="117">
        <f t="shared" si="2"/>
        <v>0</v>
      </c>
      <c r="W33" s="21" t="b">
        <f t="shared" si="0"/>
        <v>1</v>
      </c>
    </row>
    <row r="34" spans="1:23" s="9" customFormat="1" ht="17.25" customHeight="1">
      <c r="A34" s="93">
        <v>24</v>
      </c>
      <c r="B34" s="93" t="s">
        <v>146</v>
      </c>
      <c r="C34" s="172"/>
      <c r="D34" s="110"/>
      <c r="E34" s="110" t="s">
        <v>131</v>
      </c>
      <c r="F34" s="94"/>
      <c r="G34" s="175"/>
      <c r="H34" s="95"/>
      <c r="I34" s="96"/>
      <c r="J34" s="96"/>
      <c r="K34" s="97">
        <f t="shared" si="3"/>
        <v>0</v>
      </c>
      <c r="L34" s="98"/>
      <c r="M34" s="99"/>
      <c r="N34" s="99"/>
      <c r="O34" s="99"/>
      <c r="P34" s="99"/>
      <c r="Q34" s="99"/>
      <c r="R34" s="99"/>
      <c r="S34" s="99"/>
      <c r="T34" s="100">
        <f t="shared" si="1"/>
        <v>0</v>
      </c>
      <c r="U34" s="180"/>
      <c r="V34" s="117">
        <f t="shared" si="2"/>
        <v>0</v>
      </c>
      <c r="W34" s="21" t="b">
        <f t="shared" si="0"/>
        <v>1</v>
      </c>
    </row>
    <row r="35" spans="1:23" s="9" customFormat="1" ht="17.25" customHeight="1">
      <c r="A35" s="93">
        <v>25</v>
      </c>
      <c r="B35" s="93" t="s">
        <v>146</v>
      </c>
      <c r="C35" s="172"/>
      <c r="D35" s="110"/>
      <c r="E35" s="110" t="s">
        <v>131</v>
      </c>
      <c r="F35" s="94"/>
      <c r="G35" s="175"/>
      <c r="H35" s="95"/>
      <c r="I35" s="96"/>
      <c r="J35" s="96"/>
      <c r="K35" s="97">
        <f t="shared" si="3"/>
        <v>0</v>
      </c>
      <c r="L35" s="98"/>
      <c r="M35" s="99"/>
      <c r="N35" s="99"/>
      <c r="O35" s="99"/>
      <c r="P35" s="99"/>
      <c r="Q35" s="99"/>
      <c r="R35" s="99"/>
      <c r="S35" s="99"/>
      <c r="T35" s="100">
        <f t="shared" si="1"/>
        <v>0</v>
      </c>
      <c r="U35" s="180"/>
      <c r="V35" s="117">
        <f t="shared" si="2"/>
        <v>0</v>
      </c>
      <c r="W35" s="21" t="b">
        <f t="shared" si="0"/>
        <v>1</v>
      </c>
    </row>
    <row r="36" spans="1:23" s="9" customFormat="1" ht="17.25" customHeight="1">
      <c r="A36" s="93">
        <v>26</v>
      </c>
      <c r="B36" s="93" t="s">
        <v>146</v>
      </c>
      <c r="C36" s="172"/>
      <c r="D36" s="110"/>
      <c r="E36" s="110" t="s">
        <v>131</v>
      </c>
      <c r="F36" s="94"/>
      <c r="G36" s="175"/>
      <c r="H36" s="95"/>
      <c r="I36" s="96"/>
      <c r="J36" s="96"/>
      <c r="K36" s="97">
        <f t="shared" si="3"/>
        <v>0</v>
      </c>
      <c r="L36" s="98"/>
      <c r="M36" s="99"/>
      <c r="N36" s="99"/>
      <c r="O36" s="99"/>
      <c r="P36" s="99"/>
      <c r="Q36" s="99"/>
      <c r="R36" s="99"/>
      <c r="S36" s="99"/>
      <c r="T36" s="100">
        <f t="shared" si="1"/>
        <v>0</v>
      </c>
      <c r="U36" s="180"/>
      <c r="V36" s="117">
        <f t="shared" si="2"/>
        <v>0</v>
      </c>
      <c r="W36" s="21" t="b">
        <f t="shared" si="0"/>
        <v>1</v>
      </c>
    </row>
    <row r="37" spans="1:23" s="9" customFormat="1" ht="17.25" customHeight="1">
      <c r="A37" s="93">
        <v>27</v>
      </c>
      <c r="B37" s="93" t="s">
        <v>146</v>
      </c>
      <c r="C37" s="172"/>
      <c r="D37" s="110"/>
      <c r="E37" s="110" t="s">
        <v>131</v>
      </c>
      <c r="F37" s="94"/>
      <c r="G37" s="175"/>
      <c r="H37" s="95"/>
      <c r="I37" s="96"/>
      <c r="J37" s="96"/>
      <c r="K37" s="97">
        <f t="shared" si="3"/>
        <v>0</v>
      </c>
      <c r="L37" s="98"/>
      <c r="M37" s="99"/>
      <c r="N37" s="99"/>
      <c r="O37" s="99"/>
      <c r="P37" s="99"/>
      <c r="Q37" s="99"/>
      <c r="R37" s="99"/>
      <c r="S37" s="99"/>
      <c r="T37" s="100">
        <f t="shared" si="1"/>
        <v>0</v>
      </c>
      <c r="U37" s="180"/>
      <c r="V37" s="117">
        <f t="shared" si="2"/>
        <v>0</v>
      </c>
      <c r="W37" s="21" t="b">
        <f t="shared" si="0"/>
        <v>1</v>
      </c>
    </row>
    <row r="38" spans="1:23" s="9" customFormat="1" ht="17.25" customHeight="1">
      <c r="A38" s="93">
        <v>28</v>
      </c>
      <c r="B38" s="93" t="s">
        <v>146</v>
      </c>
      <c r="C38" s="172"/>
      <c r="D38" s="110"/>
      <c r="E38" s="110" t="s">
        <v>131</v>
      </c>
      <c r="F38" s="94"/>
      <c r="G38" s="175"/>
      <c r="H38" s="95"/>
      <c r="I38" s="96"/>
      <c r="J38" s="96"/>
      <c r="K38" s="97">
        <f t="shared" si="3"/>
        <v>0</v>
      </c>
      <c r="L38" s="98"/>
      <c r="M38" s="99"/>
      <c r="N38" s="99"/>
      <c r="O38" s="99"/>
      <c r="P38" s="99"/>
      <c r="Q38" s="99"/>
      <c r="R38" s="99"/>
      <c r="S38" s="99"/>
      <c r="T38" s="100">
        <f t="shared" si="1"/>
        <v>0</v>
      </c>
      <c r="U38" s="180"/>
      <c r="V38" s="117">
        <f t="shared" si="2"/>
        <v>0</v>
      </c>
      <c r="W38" s="21" t="b">
        <f t="shared" si="0"/>
        <v>1</v>
      </c>
    </row>
    <row r="39" spans="1:23" s="9" customFormat="1" ht="17.25" customHeight="1">
      <c r="A39" s="93">
        <v>29</v>
      </c>
      <c r="B39" s="93" t="s">
        <v>146</v>
      </c>
      <c r="C39" s="172"/>
      <c r="D39" s="110"/>
      <c r="E39" s="110" t="s">
        <v>131</v>
      </c>
      <c r="F39" s="94"/>
      <c r="G39" s="175"/>
      <c r="H39" s="95"/>
      <c r="I39" s="96"/>
      <c r="J39" s="96"/>
      <c r="K39" s="97">
        <f t="shared" si="3"/>
        <v>0</v>
      </c>
      <c r="L39" s="98"/>
      <c r="M39" s="99"/>
      <c r="N39" s="99"/>
      <c r="O39" s="99"/>
      <c r="P39" s="99"/>
      <c r="Q39" s="99"/>
      <c r="R39" s="99"/>
      <c r="S39" s="99"/>
      <c r="T39" s="100">
        <f t="shared" si="1"/>
        <v>0</v>
      </c>
      <c r="U39" s="180"/>
      <c r="V39" s="117">
        <f t="shared" si="2"/>
        <v>0</v>
      </c>
      <c r="W39" s="21" t="b">
        <f t="shared" si="0"/>
        <v>1</v>
      </c>
    </row>
    <row r="40" spans="1:23" s="9" customFormat="1" ht="17.25" customHeight="1">
      <c r="A40" s="101">
        <v>30</v>
      </c>
      <c r="B40" s="101" t="s">
        <v>146</v>
      </c>
      <c r="C40" s="102"/>
      <c r="D40" s="111"/>
      <c r="E40" s="111" t="s">
        <v>131</v>
      </c>
      <c r="F40" s="102"/>
      <c r="G40" s="173"/>
      <c r="H40" s="103"/>
      <c r="I40" s="104"/>
      <c r="J40" s="104"/>
      <c r="K40" s="105">
        <f>SUM(H40:J40)</f>
        <v>0</v>
      </c>
      <c r="L40" s="106"/>
      <c r="M40" s="107"/>
      <c r="N40" s="107"/>
      <c r="O40" s="107"/>
      <c r="P40" s="107"/>
      <c r="Q40" s="107"/>
      <c r="R40" s="107"/>
      <c r="S40" s="107"/>
      <c r="T40" s="108">
        <f>SUM(L40:S40)</f>
        <v>0</v>
      </c>
      <c r="U40" s="181"/>
      <c r="V40" s="118">
        <f>T40-U40</f>
        <v>0</v>
      </c>
      <c r="W40" s="21" t="b">
        <f t="shared" si="0"/>
        <v>1</v>
      </c>
    </row>
    <row r="41" spans="1:23" s="6" customFormat="1" ht="20.25" customHeight="1">
      <c r="A41" s="194" t="s">
        <v>124</v>
      </c>
      <c r="B41" s="309"/>
      <c r="C41" s="309"/>
      <c r="D41" s="309"/>
      <c r="E41" s="309"/>
      <c r="F41" s="309"/>
      <c r="G41" s="309"/>
      <c r="H41" s="81">
        <f>SUM(H11:H40)</f>
        <v>0</v>
      </c>
      <c r="I41" s="82">
        <f>SUM(I11:I40)</f>
        <v>0</v>
      </c>
      <c r="J41" s="82">
        <f>SUM(J11:J40)</f>
        <v>0</v>
      </c>
      <c r="K41" s="83">
        <f>SUM(H41:J41)</f>
        <v>0</v>
      </c>
      <c r="L41" s="81">
        <f t="shared" ref="L41:S41" si="7">SUM(L11:L40)</f>
        <v>0</v>
      </c>
      <c r="M41" s="82">
        <f t="shared" si="7"/>
        <v>0</v>
      </c>
      <c r="N41" s="82">
        <f t="shared" si="7"/>
        <v>0</v>
      </c>
      <c r="O41" s="82">
        <f t="shared" si="7"/>
        <v>0</v>
      </c>
      <c r="P41" s="82">
        <f t="shared" si="7"/>
        <v>0</v>
      </c>
      <c r="Q41" s="82">
        <f t="shared" si="7"/>
        <v>0</v>
      </c>
      <c r="R41" s="82">
        <f t="shared" si="7"/>
        <v>0</v>
      </c>
      <c r="S41" s="82">
        <f t="shared" si="7"/>
        <v>0</v>
      </c>
      <c r="T41" s="84">
        <f>SUM(L41:S41)</f>
        <v>0</v>
      </c>
      <c r="U41" s="182">
        <f>SUM(U11:U40)</f>
        <v>0</v>
      </c>
      <c r="V41" s="20">
        <f>T41-U41</f>
        <v>0</v>
      </c>
      <c r="W41" s="21" t="b">
        <f t="shared" si="0"/>
        <v>1</v>
      </c>
    </row>
    <row r="42" spans="1:23" ht="14.45" customHeight="1">
      <c r="D42" s="6"/>
      <c r="E42" s="6"/>
      <c r="F42" s="6"/>
      <c r="G42" s="6"/>
      <c r="H42" s="6"/>
      <c r="I42" s="6"/>
      <c r="J42" s="6"/>
      <c r="K42" s="6"/>
      <c r="M42" s="7"/>
      <c r="W42" s="15"/>
    </row>
  </sheetData>
  <sheetProtection insertRows="0" sort="0"/>
  <mergeCells count="18">
    <mergeCell ref="R4:V4"/>
    <mergeCell ref="P5:Q5"/>
    <mergeCell ref="R5:S5"/>
    <mergeCell ref="U5:V5"/>
    <mergeCell ref="A41:G41"/>
    <mergeCell ref="A2:V2"/>
    <mergeCell ref="A9:A10"/>
    <mergeCell ref="B9:B10"/>
    <mergeCell ref="C9:G9"/>
    <mergeCell ref="H9:K9"/>
    <mergeCell ref="L9:V9"/>
    <mergeCell ref="P6:Q6"/>
    <mergeCell ref="R6:V6"/>
    <mergeCell ref="P7:Q7"/>
    <mergeCell ref="R7:S7"/>
    <mergeCell ref="T7:V7"/>
    <mergeCell ref="R3:W3"/>
    <mergeCell ref="P4:Q4"/>
  </mergeCells>
  <phoneticPr fontId="2"/>
  <conditionalFormatting sqref="B11:B40">
    <cfRule type="containsText" dxfId="43" priority="24" operator="containsText" text="　">
      <formula>NOT(ISERROR(SEARCH("　",B11)))</formula>
    </cfRule>
  </conditionalFormatting>
  <conditionalFormatting sqref="B11:V40">
    <cfRule type="expression" dxfId="42" priority="21">
      <formula>$B11="中止"</formula>
    </cfRule>
  </conditionalFormatting>
  <conditionalFormatting sqref="F10:G10">
    <cfRule type="expression" dxfId="41" priority="26">
      <formula>$A10="追加"</formula>
    </cfRule>
    <cfRule type="expression" dxfId="40" priority="27">
      <formula>$A10="中止"</formula>
    </cfRule>
    <cfRule type="expression" dxfId="39" priority="28">
      <formula>$A10="変更"</formula>
    </cfRule>
    <cfRule type="expression" dxfId="38" priority="29">
      <formula>$A10="実施済"</formula>
    </cfRule>
    <cfRule type="expression" dxfId="37" priority="30">
      <formula>$B10="追加・実施済"</formula>
    </cfRule>
    <cfRule type="expression" dxfId="36" priority="31">
      <formula>$B10="変更・実施済"</formula>
    </cfRule>
    <cfRule type="expression" dxfId="35" priority="32">
      <formula>$B10="追加"</formula>
    </cfRule>
    <cfRule type="expression" dxfId="34" priority="33">
      <formula>$B10="中止"</formula>
    </cfRule>
    <cfRule type="expression" dxfId="33" priority="34">
      <formula>$B10="変更"</formula>
    </cfRule>
    <cfRule type="expression" dxfId="32" priority="35">
      <formula>$B10="実施済"</formula>
    </cfRule>
    <cfRule type="expression" dxfId="31" priority="36">
      <formula>$A9="中止"</formula>
    </cfRule>
    <cfRule type="expression" dxfId="30" priority="37">
      <formula>$A9="変更"</formula>
    </cfRule>
    <cfRule type="expression" dxfId="29" priority="38">
      <formula>$A9="実施済"</formula>
    </cfRule>
    <cfRule type="expression" dxfId="28" priority="39">
      <formula>$A9="追加"</formula>
    </cfRule>
  </conditionalFormatting>
  <conditionalFormatting sqref="R4:R5">
    <cfRule type="containsBlanks" dxfId="27" priority="40">
      <formula>LEN(TRIM(R4))=0</formula>
    </cfRule>
  </conditionalFormatting>
  <conditionalFormatting sqref="R4:V4 R5:S5 U5:V5 R6:V6">
    <cfRule type="containsText" dxfId="26" priority="23" operator="containsText" text="　">
      <formula>NOT(ISERROR(SEARCH("　",R4)))</formula>
    </cfRule>
  </conditionalFormatting>
  <conditionalFormatting sqref="R7:V7">
    <cfRule type="containsText" dxfId="25" priority="22" operator="containsText" text="■">
      <formula>NOT(ISERROR(SEARCH("■",R7)))</formula>
    </cfRule>
  </conditionalFormatting>
  <conditionalFormatting sqref="U5:V5">
    <cfRule type="containsBlanks" dxfId="24" priority="25">
      <formula>LEN(TRIM(U5))=0</formula>
    </cfRule>
  </conditionalFormatting>
  <dataValidations count="2">
    <dataValidation type="list" allowBlank="1" showInputMessage="1" showErrorMessage="1" sqref="B11:B40" xr:uid="{E6F6066D-4BBD-43CD-B0C2-F268A1EAE0EC}">
      <formula1>"リストから選択　,実施済,変更,追加,変更・実施済,追加・実施済,中止"</formula1>
    </dataValidation>
    <dataValidation type="list" allowBlank="1" showInputMessage="1" showErrorMessage="1" sqref="R6:X6" xr:uid="{5723B80C-19F9-48CE-9FE0-369C353D7404}">
      <formula1>競技団体名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86" fitToHeight="0" orientation="landscape" cellComments="asDisplayed" r:id="rId1"/>
  <headerFooter alignWithMargins="0"/>
  <rowBreaks count="1" manualBreakCount="1">
    <brk id="42" max="19" man="1"/>
  </rowBreaks>
  <colBreaks count="1" manualBreakCount="1">
    <brk id="22" max="33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A93DBA6-67EC-4517-926D-EECD3709FD63}">
          <x14:formula1>
            <xm:f>競技団体名・競技種目・種別・事業名・実施内容!$H$2:$H$6</xm:f>
          </x14:formula1>
          <xm:sqref>R4</xm:sqref>
        </x14:dataValidation>
        <x14:dataValidation type="list" allowBlank="1" showInputMessage="1" showErrorMessage="1" xr:uid="{E848BDDA-C59C-4146-A9BE-F4034E462129}">
          <x14:formula1>
            <xm:f>競技団体名・競技種目・種別・事業名・実施内容!$D$2:$D$53</xm:f>
          </x14:formula1>
          <xm:sqref>R5</xm:sqref>
        </x14:dataValidation>
        <x14:dataValidation type="list" allowBlank="1" showInputMessage="1" showErrorMessage="1" xr:uid="{C0E81A28-1E66-43B4-897C-4D6114FE722C}">
          <x14:formula1>
            <xm:f>競技団体名・競技種目・種別・事業名・実施内容!$F$2:$F$10</xm:f>
          </x14:formula1>
          <xm:sqref>U5:X5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87B54-1103-48ED-B560-2E814DE3B8D2}">
  <dimension ref="A1:J28"/>
  <sheetViews>
    <sheetView tabSelected="1" view="pageBreakPreview" zoomScaleNormal="100" zoomScaleSheetLayoutView="100" zoomScalePageLayoutView="80" workbookViewId="0">
      <selection activeCell="M16" sqref="M16"/>
    </sheetView>
  </sheetViews>
  <sheetFormatPr defaultColWidth="3.625" defaultRowHeight="15" customHeight="1"/>
  <cols>
    <col min="1" max="1" width="4" style="60" customWidth="1"/>
    <col min="2" max="2" width="25.75" style="61" customWidth="1"/>
    <col min="3" max="3" width="41.875" style="61" customWidth="1"/>
    <col min="4" max="4" width="43.5" style="61" customWidth="1"/>
    <col min="5" max="5" width="13.125" style="53" customWidth="1"/>
    <col min="6" max="6" width="11.75" style="53" customWidth="1"/>
    <col min="7" max="7" width="6.125" style="53" customWidth="1"/>
    <col min="8" max="8" width="10.125" style="53" customWidth="1"/>
    <col min="9" max="9" width="10.125" style="62" customWidth="1"/>
    <col min="10" max="10" width="4.875" style="53" customWidth="1"/>
    <col min="11" max="16384" width="3.625" style="53"/>
  </cols>
  <sheetData>
    <row r="1" spans="1:10" s="51" customFormat="1" ht="22.5" customHeight="1">
      <c r="A1" s="324" t="s">
        <v>180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0" s="51" customFormat="1" ht="15.75" customHeight="1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s="5" customFormat="1" ht="17.25" customHeight="1">
      <c r="A3" s="19"/>
      <c r="B3" s="19"/>
      <c r="C3" s="19"/>
      <c r="D3" s="19"/>
      <c r="E3" s="74" t="s">
        <v>121</v>
      </c>
      <c r="F3" s="306" t="s">
        <v>149</v>
      </c>
      <c r="G3" s="323"/>
      <c r="H3" s="323"/>
      <c r="I3" s="323"/>
      <c r="J3" s="307"/>
    </row>
    <row r="4" spans="1:10" s="5" customFormat="1" ht="17.25" customHeight="1">
      <c r="A4" s="19"/>
      <c r="B4" s="19"/>
      <c r="C4" s="19"/>
      <c r="D4" s="19"/>
      <c r="E4" s="74" t="s">
        <v>43</v>
      </c>
      <c r="F4" s="306" t="s">
        <v>148</v>
      </c>
      <c r="G4" s="307"/>
      <c r="H4" s="37" t="s">
        <v>120</v>
      </c>
      <c r="I4" s="308" t="s">
        <v>148</v>
      </c>
      <c r="J4" s="308"/>
    </row>
    <row r="5" spans="1:10" s="5" customFormat="1" ht="17.25" customHeight="1">
      <c r="A5" s="19"/>
      <c r="B5" s="19"/>
      <c r="C5" s="19"/>
      <c r="D5" s="19"/>
      <c r="E5" s="74" t="s">
        <v>40</v>
      </c>
      <c r="F5" s="312" t="s">
        <v>149</v>
      </c>
      <c r="G5" s="312"/>
      <c r="H5" s="312"/>
      <c r="I5" s="312"/>
      <c r="J5" s="312"/>
    </row>
    <row r="6" spans="1:10" s="5" customFormat="1" ht="17.25" customHeight="1">
      <c r="A6" s="19"/>
      <c r="B6" s="19"/>
      <c r="C6" s="19"/>
      <c r="D6" s="19"/>
      <c r="E6" s="74" t="s">
        <v>119</v>
      </c>
      <c r="F6" s="316" t="s">
        <v>162</v>
      </c>
      <c r="G6" s="317"/>
      <c r="H6" s="318" t="s">
        <v>163</v>
      </c>
      <c r="I6" s="319"/>
      <c r="J6" s="320"/>
    </row>
    <row r="7" spans="1:10" ht="10.5" customHeight="1">
      <c r="A7" s="53"/>
      <c r="B7" s="53"/>
      <c r="C7" s="53"/>
      <c r="D7" s="53"/>
      <c r="I7" s="53"/>
    </row>
    <row r="8" spans="1:10" ht="22.5" customHeight="1">
      <c r="A8" s="75" t="s">
        <v>181</v>
      </c>
      <c r="B8" s="76" t="s">
        <v>182</v>
      </c>
      <c r="C8" s="77" t="s">
        <v>192</v>
      </c>
      <c r="D8" s="77" t="s">
        <v>193</v>
      </c>
      <c r="E8" s="339" t="s">
        <v>183</v>
      </c>
      <c r="F8" s="340"/>
      <c r="G8" s="78" t="s">
        <v>184</v>
      </c>
      <c r="H8" s="76" t="s">
        <v>185</v>
      </c>
      <c r="I8" s="77" t="s">
        <v>186</v>
      </c>
      <c r="J8" s="79" t="s">
        <v>187</v>
      </c>
    </row>
    <row r="9" spans="1:10" ht="41.25" customHeight="1">
      <c r="A9" s="63">
        <v>1</v>
      </c>
      <c r="B9" s="69"/>
      <c r="C9" s="68"/>
      <c r="D9" s="68"/>
      <c r="E9" s="335"/>
      <c r="F9" s="336"/>
      <c r="G9" s="64"/>
      <c r="H9" s="65"/>
      <c r="I9" s="66">
        <f>G9*H9</f>
        <v>0</v>
      </c>
      <c r="J9" s="67"/>
    </row>
    <row r="10" spans="1:10" ht="41.25" customHeight="1">
      <c r="A10" s="63">
        <v>2</v>
      </c>
      <c r="B10" s="69"/>
      <c r="C10" s="68"/>
      <c r="D10" s="68"/>
      <c r="E10" s="335"/>
      <c r="F10" s="336"/>
      <c r="G10" s="64"/>
      <c r="H10" s="65"/>
      <c r="I10" s="66">
        <f t="shared" ref="I10:I13" si="0">G10*H10</f>
        <v>0</v>
      </c>
      <c r="J10" s="67"/>
    </row>
    <row r="11" spans="1:10" ht="41.25" customHeight="1">
      <c r="A11" s="63">
        <v>3</v>
      </c>
      <c r="B11" s="69"/>
      <c r="C11" s="68"/>
      <c r="D11" s="68"/>
      <c r="E11" s="335"/>
      <c r="F11" s="336"/>
      <c r="G11" s="64"/>
      <c r="H11" s="65"/>
      <c r="I11" s="66">
        <f t="shared" si="0"/>
        <v>0</v>
      </c>
      <c r="J11" s="67"/>
    </row>
    <row r="12" spans="1:10" ht="41.25" customHeight="1">
      <c r="A12" s="63">
        <v>4</v>
      </c>
      <c r="B12" s="69"/>
      <c r="C12" s="68"/>
      <c r="D12" s="68"/>
      <c r="E12" s="335"/>
      <c r="F12" s="336"/>
      <c r="G12" s="64"/>
      <c r="H12" s="65"/>
      <c r="I12" s="66">
        <f t="shared" si="0"/>
        <v>0</v>
      </c>
      <c r="J12" s="67"/>
    </row>
    <row r="13" spans="1:10" ht="41.25" customHeight="1">
      <c r="A13" s="63">
        <v>5</v>
      </c>
      <c r="B13" s="69"/>
      <c r="C13" s="68"/>
      <c r="D13" s="68"/>
      <c r="E13" s="335"/>
      <c r="F13" s="336"/>
      <c r="G13" s="64"/>
      <c r="H13" s="65"/>
      <c r="I13" s="66">
        <f t="shared" si="0"/>
        <v>0</v>
      </c>
      <c r="J13" s="67"/>
    </row>
    <row r="14" spans="1:10" ht="41.25" customHeight="1">
      <c r="A14" s="63">
        <v>6</v>
      </c>
      <c r="B14" s="69"/>
      <c r="C14" s="68"/>
      <c r="D14" s="68"/>
      <c r="E14" s="335"/>
      <c r="F14" s="336"/>
      <c r="G14" s="64"/>
      <c r="H14" s="65"/>
      <c r="I14" s="66">
        <f>G14*H14</f>
        <v>0</v>
      </c>
      <c r="J14" s="67"/>
    </row>
    <row r="15" spans="1:10" ht="41.25" customHeight="1">
      <c r="A15" s="63">
        <v>7</v>
      </c>
      <c r="B15" s="69"/>
      <c r="C15" s="68"/>
      <c r="D15" s="68"/>
      <c r="E15" s="335"/>
      <c r="F15" s="336"/>
      <c r="G15" s="64"/>
      <c r="H15" s="65"/>
      <c r="I15" s="66">
        <f t="shared" ref="I15:I18" si="1">G15*H15</f>
        <v>0</v>
      </c>
      <c r="J15" s="67"/>
    </row>
    <row r="16" spans="1:10" ht="41.25" customHeight="1">
      <c r="A16" s="63">
        <v>8</v>
      </c>
      <c r="B16" s="69"/>
      <c r="C16" s="68"/>
      <c r="D16" s="68"/>
      <c r="E16" s="335"/>
      <c r="F16" s="336"/>
      <c r="G16" s="64"/>
      <c r="H16" s="65"/>
      <c r="I16" s="66">
        <f t="shared" si="1"/>
        <v>0</v>
      </c>
      <c r="J16" s="67"/>
    </row>
    <row r="17" spans="1:10" ht="41.25" customHeight="1">
      <c r="A17" s="63">
        <v>9</v>
      </c>
      <c r="B17" s="69"/>
      <c r="C17" s="68"/>
      <c r="D17" s="68"/>
      <c r="E17" s="335"/>
      <c r="F17" s="336"/>
      <c r="G17" s="64"/>
      <c r="H17" s="65"/>
      <c r="I17" s="66">
        <f t="shared" si="1"/>
        <v>0</v>
      </c>
      <c r="J17" s="67"/>
    </row>
    <row r="18" spans="1:10" ht="41.25" customHeight="1">
      <c r="A18" s="67">
        <v>10</v>
      </c>
      <c r="B18" s="69"/>
      <c r="C18" s="68"/>
      <c r="D18" s="68"/>
      <c r="E18" s="335"/>
      <c r="F18" s="336"/>
      <c r="G18" s="64"/>
      <c r="H18" s="65"/>
      <c r="I18" s="66">
        <f t="shared" si="1"/>
        <v>0</v>
      </c>
      <c r="J18" s="67"/>
    </row>
    <row r="19" spans="1:10" ht="19.5" customHeight="1">
      <c r="A19" s="54"/>
      <c r="B19" s="55"/>
      <c r="C19" s="55"/>
      <c r="D19" s="55"/>
      <c r="E19" s="337" t="s">
        <v>188</v>
      </c>
      <c r="F19" s="337"/>
      <c r="G19" s="337"/>
      <c r="H19" s="338">
        <f>SUM(I9:I13)</f>
        <v>0</v>
      </c>
      <c r="I19" s="338"/>
      <c r="J19" s="56"/>
    </row>
    <row r="20" spans="1:10" ht="15.75" customHeight="1">
      <c r="A20" s="183" t="s">
        <v>208</v>
      </c>
      <c r="B20" s="55"/>
      <c r="C20" s="55"/>
      <c r="D20" s="55"/>
      <c r="E20" s="54"/>
      <c r="F20" s="54"/>
      <c r="G20" s="54"/>
      <c r="H20" s="54"/>
      <c r="I20" s="57"/>
      <c r="J20" s="56"/>
    </row>
    <row r="21" spans="1:10" s="51" customFormat="1" ht="16.5" customHeight="1">
      <c r="A21" s="325" t="s">
        <v>194</v>
      </c>
      <c r="B21" s="325"/>
      <c r="C21" s="325"/>
      <c r="D21" s="325"/>
      <c r="E21" s="325"/>
      <c r="F21" s="325"/>
      <c r="G21" s="325"/>
      <c r="H21" s="325"/>
      <c r="I21" s="325"/>
      <c r="J21" s="325"/>
    </row>
    <row r="22" spans="1:10" s="51" customFormat="1" ht="16.5" customHeight="1">
      <c r="A22" s="325" t="s">
        <v>189</v>
      </c>
      <c r="B22" s="325"/>
      <c r="C22" s="325"/>
      <c r="D22" s="325"/>
      <c r="E22" s="325"/>
      <c r="F22" s="325"/>
      <c r="G22" s="325"/>
      <c r="H22" s="325"/>
      <c r="I22" s="325"/>
      <c r="J22" s="325"/>
    </row>
    <row r="23" spans="1:10" s="51" customFormat="1" ht="16.5" customHeight="1">
      <c r="A23" s="325" t="s">
        <v>190</v>
      </c>
      <c r="B23" s="325"/>
      <c r="C23" s="325"/>
      <c r="D23" s="325"/>
      <c r="E23" s="325"/>
      <c r="F23" s="325"/>
      <c r="G23" s="325"/>
      <c r="H23" s="325"/>
      <c r="I23" s="325"/>
      <c r="J23" s="325"/>
    </row>
    <row r="24" spans="1:10" s="58" customFormat="1" ht="11.2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15" customHeight="1">
      <c r="A25" s="326" t="s">
        <v>191</v>
      </c>
      <c r="B25" s="327"/>
      <c r="C25" s="327"/>
      <c r="D25" s="327"/>
      <c r="E25" s="327"/>
      <c r="F25" s="327"/>
      <c r="G25" s="327"/>
      <c r="H25" s="327"/>
      <c r="I25" s="327"/>
      <c r="J25" s="328"/>
    </row>
    <row r="26" spans="1:10" ht="15" customHeight="1">
      <c r="A26" s="329"/>
      <c r="B26" s="330"/>
      <c r="C26" s="330"/>
      <c r="D26" s="330"/>
      <c r="E26" s="330"/>
      <c r="F26" s="330"/>
      <c r="G26" s="330"/>
      <c r="H26" s="330"/>
      <c r="I26" s="330"/>
      <c r="J26" s="331"/>
    </row>
    <row r="27" spans="1:10" ht="15" customHeight="1">
      <c r="A27" s="329"/>
      <c r="B27" s="330"/>
      <c r="C27" s="330"/>
      <c r="D27" s="330"/>
      <c r="E27" s="330"/>
      <c r="F27" s="330"/>
      <c r="G27" s="330"/>
      <c r="H27" s="330"/>
      <c r="I27" s="330"/>
      <c r="J27" s="331"/>
    </row>
    <row r="28" spans="1:10" ht="15" customHeight="1">
      <c r="A28" s="332"/>
      <c r="B28" s="333"/>
      <c r="C28" s="333"/>
      <c r="D28" s="333"/>
      <c r="E28" s="333"/>
      <c r="F28" s="333"/>
      <c r="G28" s="333"/>
      <c r="H28" s="333"/>
      <c r="I28" s="333"/>
      <c r="J28" s="334"/>
    </row>
  </sheetData>
  <mergeCells count="24">
    <mergeCell ref="F5:J5"/>
    <mergeCell ref="A21:J21"/>
    <mergeCell ref="E8:F8"/>
    <mergeCell ref="F6:G6"/>
    <mergeCell ref="H6:J6"/>
    <mergeCell ref="E14:F14"/>
    <mergeCell ref="E15:F15"/>
    <mergeCell ref="E16:F16"/>
    <mergeCell ref="A1:J1"/>
    <mergeCell ref="A22:J22"/>
    <mergeCell ref="A23:J23"/>
    <mergeCell ref="A25:J28"/>
    <mergeCell ref="E18:F18"/>
    <mergeCell ref="E9:F9"/>
    <mergeCell ref="E10:F10"/>
    <mergeCell ref="E12:F12"/>
    <mergeCell ref="E19:G19"/>
    <mergeCell ref="H19:I19"/>
    <mergeCell ref="E17:F17"/>
    <mergeCell ref="E11:F11"/>
    <mergeCell ref="E13:F13"/>
    <mergeCell ref="F3:J3"/>
    <mergeCell ref="F4:G4"/>
    <mergeCell ref="I4:J4"/>
  </mergeCells>
  <phoneticPr fontId="2"/>
  <conditionalFormatting sqref="F3:F4">
    <cfRule type="containsBlanks" dxfId="23" priority="4">
      <formula>LEN(TRIM(F3))=0</formula>
    </cfRule>
  </conditionalFormatting>
  <conditionalFormatting sqref="F3:J3 F4:G4 I4:J4 F5:J5">
    <cfRule type="containsText" dxfId="22" priority="2" operator="containsText" text="　">
      <formula>NOT(ISERROR(SEARCH("　",F3)))</formula>
    </cfRule>
  </conditionalFormatting>
  <conditionalFormatting sqref="F6:J6">
    <cfRule type="containsText" dxfId="21" priority="1" operator="containsText" text="■">
      <formula>NOT(ISERROR(SEARCH("■",F6)))</formula>
    </cfRule>
  </conditionalFormatting>
  <conditionalFormatting sqref="I4:J4">
    <cfRule type="containsBlanks" dxfId="20" priority="3">
      <formula>LEN(TRIM(I4))=0</formula>
    </cfRule>
  </conditionalFormatting>
  <dataValidations count="2">
    <dataValidation type="list" allowBlank="1" showInputMessage="1" showErrorMessage="1" sqref="F5:J5" xr:uid="{D36D198A-1C3F-4CA2-A33E-282C34DC13BA}">
      <formula1>競技団体名</formula1>
    </dataValidation>
    <dataValidation type="list" allowBlank="1" showInputMessage="1" showErrorMessage="1" sqref="J9:J18" xr:uid="{A74031E7-2ADB-4D47-9A80-B99F50569E7D}">
      <formula1>"○,×"</formula1>
    </dataValidation>
  </dataValidations>
  <printOptions horizontalCentered="1"/>
  <pageMargins left="0.35433070866141736" right="0.35433070866141736" top="0.78740157480314965" bottom="0.19685039370078741" header="0.31496062992125984" footer="0.31496062992125984"/>
  <pageSetup paperSize="9" scale="77" orientation="landscape" r:id="rId1"/>
  <headerFooter alignWithMargins="0">
    <oddHeader>&amp;L&amp;"ＭＳ 明朝,標準"&amp;14
様式第２号－６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312B967-C2FB-4035-8AC8-51C0919F8DB0}">
          <x14:formula1>
            <xm:f>競技団体名・競技種目・種別・事業名・実施内容!$F$2:$F$10</xm:f>
          </x14:formula1>
          <xm:sqref>I4:J4</xm:sqref>
        </x14:dataValidation>
        <x14:dataValidation type="list" allowBlank="1" showInputMessage="1" showErrorMessage="1" xr:uid="{0DE7CAEE-C7B6-4479-AC23-25FCB0814A9E}">
          <x14:formula1>
            <xm:f>競技団体名・競技種目・種別・事業名・実施内容!$D$2:$D$53</xm:f>
          </x14:formula1>
          <xm:sqref>F4</xm:sqref>
        </x14:dataValidation>
        <x14:dataValidation type="list" allowBlank="1" showInputMessage="1" showErrorMessage="1" xr:uid="{5B33F277-31A8-41FA-B1D3-30827719D8C2}">
          <x14:formula1>
            <xm:f>競技団体名・競技種目・種別・事業名・実施内容!$H$2:$H$6</xm:f>
          </x14:formula1>
          <xm:sqref>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2E48-CB29-4606-82F0-AE9896336922}">
  <sheetPr>
    <tabColor rgb="FF0070C0"/>
    <pageSetUpPr fitToPage="1"/>
  </sheetPr>
  <dimension ref="A1:X42"/>
  <sheetViews>
    <sheetView view="pageBreakPreview" zoomScaleNormal="110" zoomScaleSheetLayoutView="100" workbookViewId="0">
      <selection activeCell="M29" sqref="M29"/>
    </sheetView>
  </sheetViews>
  <sheetFormatPr defaultRowHeight="14.45" customHeight="1"/>
  <cols>
    <col min="1" max="1" width="2.875" style="7" customWidth="1"/>
    <col min="2" max="2" width="9.75" style="8" customWidth="1"/>
    <col min="3" max="3" width="3.5" style="6" customWidth="1"/>
    <col min="4" max="7" width="3.5" style="5" customWidth="1"/>
    <col min="8" max="11" width="9.75" style="5" customWidth="1"/>
    <col min="12" max="22" width="8.875" style="5" customWidth="1"/>
    <col min="23" max="31" width="7.875" style="5" customWidth="1"/>
    <col min="32" max="16384" width="9" style="5"/>
  </cols>
  <sheetData>
    <row r="1" spans="1:24" ht="18.75" customHeight="1">
      <c r="A1" s="22" t="s">
        <v>164</v>
      </c>
      <c r="B1" s="50"/>
    </row>
    <row r="2" spans="1:24" ht="18.75" customHeight="1">
      <c r="A2" s="234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16"/>
    </row>
    <row r="3" spans="1:24" ht="11.25" customHeight="1">
      <c r="A3" s="12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Q3" s="13"/>
      <c r="R3" s="321"/>
      <c r="S3" s="321"/>
      <c r="T3" s="321"/>
      <c r="U3" s="322"/>
      <c r="V3" s="322"/>
      <c r="W3" s="322"/>
    </row>
    <row r="4" spans="1:24" ht="17.2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312" t="s">
        <v>121</v>
      </c>
      <c r="Q4" s="312"/>
      <c r="R4" s="306" t="s">
        <v>149</v>
      </c>
      <c r="S4" s="323"/>
      <c r="T4" s="323"/>
      <c r="U4" s="323"/>
      <c r="V4" s="307"/>
      <c r="W4" s="21"/>
      <c r="X4" s="21"/>
    </row>
    <row r="5" spans="1:24" ht="17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12" t="s">
        <v>43</v>
      </c>
      <c r="Q5" s="312"/>
      <c r="R5" s="306" t="s">
        <v>148</v>
      </c>
      <c r="S5" s="307"/>
      <c r="T5" s="37" t="s">
        <v>120</v>
      </c>
      <c r="U5" s="308" t="s">
        <v>148</v>
      </c>
      <c r="V5" s="308"/>
      <c r="W5" s="21"/>
      <c r="X5" s="21"/>
    </row>
    <row r="6" spans="1:24" ht="17.2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312" t="s">
        <v>40</v>
      </c>
      <c r="Q6" s="312"/>
      <c r="R6" s="312" t="s">
        <v>149</v>
      </c>
      <c r="S6" s="312"/>
      <c r="T6" s="312"/>
      <c r="U6" s="312"/>
      <c r="V6" s="312"/>
      <c r="W6" s="163"/>
      <c r="X6" s="163"/>
    </row>
    <row r="7" spans="1:24" ht="17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312" t="s">
        <v>119</v>
      </c>
      <c r="Q7" s="312"/>
      <c r="R7" s="316" t="s">
        <v>162</v>
      </c>
      <c r="S7" s="317"/>
      <c r="T7" s="318" t="s">
        <v>163</v>
      </c>
      <c r="U7" s="319"/>
      <c r="V7" s="320"/>
      <c r="W7" s="176"/>
      <c r="X7" s="176"/>
    </row>
    <row r="8" spans="1:24" ht="11.25" customHeight="1">
      <c r="A8" s="18"/>
      <c r="B8" s="18"/>
      <c r="C8" s="18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P8" s="14"/>
      <c r="Q8" s="14"/>
      <c r="R8" s="14"/>
      <c r="S8" s="14"/>
      <c r="T8" s="14"/>
      <c r="U8" s="14"/>
      <c r="V8" s="14"/>
      <c r="W8" s="14"/>
    </row>
    <row r="9" spans="1:24" s="10" customFormat="1" ht="16.5" customHeight="1">
      <c r="A9" s="310" t="s">
        <v>118</v>
      </c>
      <c r="B9" s="311" t="s">
        <v>123</v>
      </c>
      <c r="C9" s="237" t="s">
        <v>127</v>
      </c>
      <c r="D9" s="237"/>
      <c r="E9" s="237"/>
      <c r="F9" s="237"/>
      <c r="G9" s="237"/>
      <c r="H9" s="313" t="s">
        <v>206</v>
      </c>
      <c r="I9" s="314"/>
      <c r="J9" s="314"/>
      <c r="K9" s="315"/>
      <c r="L9" s="313" t="s">
        <v>207</v>
      </c>
      <c r="M9" s="314"/>
      <c r="N9" s="314"/>
      <c r="O9" s="314"/>
      <c r="P9" s="314"/>
      <c r="Q9" s="314"/>
      <c r="R9" s="314"/>
      <c r="S9" s="314"/>
      <c r="T9" s="314"/>
      <c r="U9" s="314"/>
      <c r="V9" s="315"/>
    </row>
    <row r="10" spans="1:24" s="9" customFormat="1" ht="21" customHeight="1">
      <c r="A10" s="310"/>
      <c r="B10" s="312"/>
      <c r="C10" s="170" t="s">
        <v>135</v>
      </c>
      <c r="D10" s="111" t="s">
        <v>136</v>
      </c>
      <c r="E10" s="113" t="s">
        <v>131</v>
      </c>
      <c r="F10" s="112" t="s">
        <v>135</v>
      </c>
      <c r="G10" s="173" t="s">
        <v>136</v>
      </c>
      <c r="H10" s="114" t="s">
        <v>113</v>
      </c>
      <c r="I10" s="115" t="s">
        <v>112</v>
      </c>
      <c r="J10" s="115" t="s">
        <v>111</v>
      </c>
      <c r="K10" s="116" t="s">
        <v>103</v>
      </c>
      <c r="L10" s="114" t="s">
        <v>110</v>
      </c>
      <c r="M10" s="115" t="s">
        <v>109</v>
      </c>
      <c r="N10" s="115" t="s">
        <v>108</v>
      </c>
      <c r="O10" s="115" t="s">
        <v>107</v>
      </c>
      <c r="P10" s="115" t="s">
        <v>106</v>
      </c>
      <c r="Q10" s="115" t="s">
        <v>105</v>
      </c>
      <c r="R10" s="115" t="s">
        <v>104</v>
      </c>
      <c r="S10" s="169" t="s">
        <v>205</v>
      </c>
      <c r="T10" s="116" t="s">
        <v>103</v>
      </c>
      <c r="U10" s="178" t="s">
        <v>126</v>
      </c>
      <c r="V10" s="177" t="s">
        <v>137</v>
      </c>
    </row>
    <row r="11" spans="1:24" s="9" customFormat="1" ht="17.25" customHeight="1">
      <c r="A11" s="85">
        <v>1</v>
      </c>
      <c r="B11" s="85" t="s">
        <v>146</v>
      </c>
      <c r="C11" s="171"/>
      <c r="D11" s="109"/>
      <c r="E11" s="109" t="s">
        <v>131</v>
      </c>
      <c r="F11" s="86"/>
      <c r="G11" s="174"/>
      <c r="H11" s="87"/>
      <c r="I11" s="88"/>
      <c r="J11" s="88"/>
      <c r="K11" s="89">
        <f>SUM(H11:J11)</f>
        <v>0</v>
      </c>
      <c r="L11" s="90"/>
      <c r="M11" s="91"/>
      <c r="N11" s="91"/>
      <c r="O11" s="91"/>
      <c r="P11" s="91"/>
      <c r="Q11" s="91"/>
      <c r="R11" s="91"/>
      <c r="S11" s="91"/>
      <c r="T11" s="92">
        <f>SUM(L11:S11)</f>
        <v>0</v>
      </c>
      <c r="U11" s="179"/>
      <c r="V11" s="119">
        <f>T11-U11</f>
        <v>0</v>
      </c>
      <c r="W11" s="21" t="b">
        <f t="shared" ref="W11:W41" si="0">EXACT(K11,T11)</f>
        <v>1</v>
      </c>
    </row>
    <row r="12" spans="1:24" s="9" customFormat="1" ht="17.25" customHeight="1">
      <c r="A12" s="93">
        <v>2</v>
      </c>
      <c r="B12" s="93" t="s">
        <v>146</v>
      </c>
      <c r="C12" s="172"/>
      <c r="D12" s="110"/>
      <c r="E12" s="110" t="s">
        <v>131</v>
      </c>
      <c r="F12" s="94"/>
      <c r="G12" s="175"/>
      <c r="H12" s="95"/>
      <c r="I12" s="96"/>
      <c r="J12" s="96"/>
      <c r="K12" s="97">
        <f>SUM(H12:J12)</f>
        <v>0</v>
      </c>
      <c r="L12" s="98"/>
      <c r="M12" s="99"/>
      <c r="N12" s="99"/>
      <c r="O12" s="99"/>
      <c r="P12" s="99"/>
      <c r="Q12" s="99"/>
      <c r="R12" s="99"/>
      <c r="S12" s="99"/>
      <c r="T12" s="100">
        <f t="shared" ref="T12:T39" si="1">SUM(L12:S12)</f>
        <v>0</v>
      </c>
      <c r="U12" s="180"/>
      <c r="V12" s="117">
        <f t="shared" ref="V12:V39" si="2">T12-U12</f>
        <v>0</v>
      </c>
      <c r="W12" s="21" t="b">
        <f t="shared" si="0"/>
        <v>1</v>
      </c>
    </row>
    <row r="13" spans="1:24" s="9" customFormat="1" ht="17.25" customHeight="1">
      <c r="A13" s="93">
        <v>3</v>
      </c>
      <c r="B13" s="93" t="s">
        <v>146</v>
      </c>
      <c r="C13" s="172"/>
      <c r="D13" s="110"/>
      <c r="E13" s="110" t="s">
        <v>131</v>
      </c>
      <c r="F13" s="94"/>
      <c r="G13" s="175"/>
      <c r="H13" s="95"/>
      <c r="I13" s="96"/>
      <c r="J13" s="96"/>
      <c r="K13" s="97">
        <f t="shared" ref="K13:K39" si="3">SUM(H13:J13)</f>
        <v>0</v>
      </c>
      <c r="L13" s="98"/>
      <c r="M13" s="99"/>
      <c r="N13" s="99"/>
      <c r="O13" s="99"/>
      <c r="P13" s="99"/>
      <c r="Q13" s="99"/>
      <c r="R13" s="99"/>
      <c r="S13" s="99"/>
      <c r="T13" s="100">
        <f t="shared" si="1"/>
        <v>0</v>
      </c>
      <c r="U13" s="180"/>
      <c r="V13" s="117">
        <f t="shared" si="2"/>
        <v>0</v>
      </c>
      <c r="W13" s="21" t="b">
        <f t="shared" si="0"/>
        <v>1</v>
      </c>
    </row>
    <row r="14" spans="1:24" s="9" customFormat="1" ht="17.25" customHeight="1">
      <c r="A14" s="93">
        <v>4</v>
      </c>
      <c r="B14" s="93" t="s">
        <v>146</v>
      </c>
      <c r="C14" s="172"/>
      <c r="D14" s="110"/>
      <c r="E14" s="110" t="s">
        <v>131</v>
      </c>
      <c r="F14" s="94"/>
      <c r="G14" s="175"/>
      <c r="H14" s="95"/>
      <c r="I14" s="96"/>
      <c r="J14" s="96"/>
      <c r="K14" s="97">
        <f t="shared" si="3"/>
        <v>0</v>
      </c>
      <c r="L14" s="98"/>
      <c r="M14" s="99"/>
      <c r="N14" s="99"/>
      <c r="O14" s="99"/>
      <c r="P14" s="99"/>
      <c r="Q14" s="99"/>
      <c r="R14" s="99"/>
      <c r="S14" s="99"/>
      <c r="T14" s="100">
        <f t="shared" si="1"/>
        <v>0</v>
      </c>
      <c r="U14" s="180"/>
      <c r="V14" s="117">
        <f t="shared" si="2"/>
        <v>0</v>
      </c>
      <c r="W14" s="21" t="b">
        <f t="shared" si="0"/>
        <v>1</v>
      </c>
    </row>
    <row r="15" spans="1:24" s="9" customFormat="1" ht="17.25" customHeight="1">
      <c r="A15" s="93">
        <v>5</v>
      </c>
      <c r="B15" s="93" t="s">
        <v>146</v>
      </c>
      <c r="C15" s="172"/>
      <c r="D15" s="110"/>
      <c r="E15" s="110" t="s">
        <v>131</v>
      </c>
      <c r="F15" s="94"/>
      <c r="G15" s="175"/>
      <c r="H15" s="95"/>
      <c r="I15" s="96"/>
      <c r="J15" s="96"/>
      <c r="K15" s="97">
        <f t="shared" si="3"/>
        <v>0</v>
      </c>
      <c r="L15" s="98"/>
      <c r="M15" s="99"/>
      <c r="N15" s="99"/>
      <c r="O15" s="99"/>
      <c r="P15" s="99"/>
      <c r="Q15" s="99"/>
      <c r="R15" s="99"/>
      <c r="S15" s="99"/>
      <c r="T15" s="100">
        <f t="shared" si="1"/>
        <v>0</v>
      </c>
      <c r="U15" s="180"/>
      <c r="V15" s="117">
        <f t="shared" si="2"/>
        <v>0</v>
      </c>
      <c r="W15" s="21" t="b">
        <f t="shared" si="0"/>
        <v>1</v>
      </c>
    </row>
    <row r="16" spans="1:24" s="9" customFormat="1" ht="17.25" customHeight="1">
      <c r="A16" s="93">
        <v>6</v>
      </c>
      <c r="B16" s="93" t="s">
        <v>146</v>
      </c>
      <c r="C16" s="172"/>
      <c r="D16" s="110"/>
      <c r="E16" s="110" t="s">
        <v>131</v>
      </c>
      <c r="F16" s="94"/>
      <c r="G16" s="175"/>
      <c r="H16" s="95"/>
      <c r="I16" s="96"/>
      <c r="J16" s="96"/>
      <c r="K16" s="97">
        <f t="shared" si="3"/>
        <v>0</v>
      </c>
      <c r="L16" s="98"/>
      <c r="M16" s="99"/>
      <c r="N16" s="99"/>
      <c r="O16" s="99"/>
      <c r="P16" s="99"/>
      <c r="Q16" s="99"/>
      <c r="R16" s="99"/>
      <c r="S16" s="99"/>
      <c r="T16" s="100">
        <f t="shared" si="1"/>
        <v>0</v>
      </c>
      <c r="U16" s="180"/>
      <c r="V16" s="117">
        <f t="shared" si="2"/>
        <v>0</v>
      </c>
      <c r="W16" s="21" t="b">
        <f t="shared" si="0"/>
        <v>1</v>
      </c>
    </row>
    <row r="17" spans="1:23" s="9" customFormat="1" ht="17.25" customHeight="1">
      <c r="A17" s="93">
        <v>7</v>
      </c>
      <c r="B17" s="93" t="s">
        <v>146</v>
      </c>
      <c r="C17" s="172"/>
      <c r="D17" s="110"/>
      <c r="E17" s="110" t="s">
        <v>131</v>
      </c>
      <c r="F17" s="94"/>
      <c r="G17" s="175"/>
      <c r="H17" s="95"/>
      <c r="I17" s="96"/>
      <c r="J17" s="96"/>
      <c r="K17" s="97">
        <f t="shared" si="3"/>
        <v>0</v>
      </c>
      <c r="L17" s="98"/>
      <c r="M17" s="99"/>
      <c r="N17" s="99"/>
      <c r="O17" s="99"/>
      <c r="P17" s="99"/>
      <c r="Q17" s="99"/>
      <c r="R17" s="99"/>
      <c r="S17" s="99"/>
      <c r="T17" s="100">
        <f t="shared" si="1"/>
        <v>0</v>
      </c>
      <c r="U17" s="180"/>
      <c r="V17" s="117">
        <f t="shared" si="2"/>
        <v>0</v>
      </c>
      <c r="W17" s="21" t="b">
        <f t="shared" si="0"/>
        <v>1</v>
      </c>
    </row>
    <row r="18" spans="1:23" s="9" customFormat="1" ht="17.25" customHeight="1">
      <c r="A18" s="93">
        <v>8</v>
      </c>
      <c r="B18" s="93" t="s">
        <v>146</v>
      </c>
      <c r="C18" s="172"/>
      <c r="D18" s="110"/>
      <c r="E18" s="110" t="s">
        <v>131</v>
      </c>
      <c r="F18" s="94"/>
      <c r="G18" s="175"/>
      <c r="H18" s="95"/>
      <c r="I18" s="96"/>
      <c r="J18" s="96"/>
      <c r="K18" s="97">
        <f t="shared" si="3"/>
        <v>0</v>
      </c>
      <c r="L18" s="98"/>
      <c r="M18" s="99"/>
      <c r="N18" s="99"/>
      <c r="O18" s="99"/>
      <c r="P18" s="99"/>
      <c r="Q18" s="99"/>
      <c r="R18" s="99"/>
      <c r="S18" s="99"/>
      <c r="T18" s="100">
        <f t="shared" si="1"/>
        <v>0</v>
      </c>
      <c r="U18" s="180"/>
      <c r="V18" s="117">
        <f t="shared" si="2"/>
        <v>0</v>
      </c>
      <c r="W18" s="21" t="b">
        <f t="shared" si="0"/>
        <v>1</v>
      </c>
    </row>
    <row r="19" spans="1:23" s="9" customFormat="1" ht="17.25" customHeight="1">
      <c r="A19" s="93">
        <v>9</v>
      </c>
      <c r="B19" s="93" t="s">
        <v>146</v>
      </c>
      <c r="C19" s="172"/>
      <c r="D19" s="110"/>
      <c r="E19" s="110" t="s">
        <v>131</v>
      </c>
      <c r="F19" s="94"/>
      <c r="G19" s="175"/>
      <c r="H19" s="95"/>
      <c r="I19" s="96"/>
      <c r="J19" s="96"/>
      <c r="K19" s="97">
        <f t="shared" si="3"/>
        <v>0</v>
      </c>
      <c r="L19" s="98"/>
      <c r="M19" s="99"/>
      <c r="N19" s="99"/>
      <c r="O19" s="99"/>
      <c r="P19" s="99"/>
      <c r="Q19" s="99"/>
      <c r="R19" s="99"/>
      <c r="S19" s="99"/>
      <c r="T19" s="100">
        <f t="shared" si="1"/>
        <v>0</v>
      </c>
      <c r="U19" s="180"/>
      <c r="V19" s="117">
        <f t="shared" si="2"/>
        <v>0</v>
      </c>
      <c r="W19" s="21" t="b">
        <f t="shared" si="0"/>
        <v>1</v>
      </c>
    </row>
    <row r="20" spans="1:23" s="9" customFormat="1" ht="17.25" customHeight="1">
      <c r="A20" s="93">
        <v>10</v>
      </c>
      <c r="B20" s="93" t="s">
        <v>146</v>
      </c>
      <c r="C20" s="172"/>
      <c r="D20" s="110"/>
      <c r="E20" s="110" t="s">
        <v>131</v>
      </c>
      <c r="F20" s="94"/>
      <c r="G20" s="175"/>
      <c r="H20" s="95"/>
      <c r="I20" s="96"/>
      <c r="J20" s="96"/>
      <c r="K20" s="97">
        <f t="shared" si="3"/>
        <v>0</v>
      </c>
      <c r="L20" s="98"/>
      <c r="M20" s="99"/>
      <c r="N20" s="99"/>
      <c r="O20" s="99"/>
      <c r="P20" s="99"/>
      <c r="Q20" s="99"/>
      <c r="R20" s="99"/>
      <c r="S20" s="99"/>
      <c r="T20" s="100">
        <f t="shared" si="1"/>
        <v>0</v>
      </c>
      <c r="U20" s="180"/>
      <c r="V20" s="117">
        <f t="shared" si="2"/>
        <v>0</v>
      </c>
      <c r="W20" s="21" t="b">
        <f t="shared" si="0"/>
        <v>1</v>
      </c>
    </row>
    <row r="21" spans="1:23" s="9" customFormat="1" ht="17.25" customHeight="1">
      <c r="A21" s="93">
        <v>11</v>
      </c>
      <c r="B21" s="93" t="s">
        <v>146</v>
      </c>
      <c r="C21" s="172"/>
      <c r="D21" s="110"/>
      <c r="E21" s="110" t="s">
        <v>131</v>
      </c>
      <c r="F21" s="94"/>
      <c r="G21" s="175"/>
      <c r="H21" s="95"/>
      <c r="I21" s="96"/>
      <c r="J21" s="96"/>
      <c r="K21" s="97">
        <f t="shared" si="3"/>
        <v>0</v>
      </c>
      <c r="L21" s="98"/>
      <c r="M21" s="99"/>
      <c r="N21" s="99"/>
      <c r="O21" s="99"/>
      <c r="P21" s="99"/>
      <c r="Q21" s="99"/>
      <c r="R21" s="99"/>
      <c r="S21" s="99"/>
      <c r="T21" s="100">
        <f t="shared" si="1"/>
        <v>0</v>
      </c>
      <c r="U21" s="180"/>
      <c r="V21" s="117">
        <f t="shared" si="2"/>
        <v>0</v>
      </c>
      <c r="W21" s="21" t="b">
        <f t="shared" si="0"/>
        <v>1</v>
      </c>
    </row>
    <row r="22" spans="1:23" s="9" customFormat="1" ht="17.25" customHeight="1">
      <c r="A22" s="93">
        <v>12</v>
      </c>
      <c r="B22" s="93" t="s">
        <v>146</v>
      </c>
      <c r="C22" s="172"/>
      <c r="D22" s="110"/>
      <c r="E22" s="110" t="s">
        <v>131</v>
      </c>
      <c r="F22" s="94"/>
      <c r="G22" s="175"/>
      <c r="H22" s="95"/>
      <c r="I22" s="96"/>
      <c r="J22" s="96"/>
      <c r="K22" s="97">
        <f t="shared" si="3"/>
        <v>0</v>
      </c>
      <c r="L22" s="98"/>
      <c r="M22" s="99"/>
      <c r="N22" s="99"/>
      <c r="O22" s="99"/>
      <c r="P22" s="99"/>
      <c r="Q22" s="99"/>
      <c r="R22" s="99"/>
      <c r="S22" s="99"/>
      <c r="T22" s="100">
        <f t="shared" si="1"/>
        <v>0</v>
      </c>
      <c r="U22" s="180"/>
      <c r="V22" s="117">
        <f t="shared" si="2"/>
        <v>0</v>
      </c>
      <c r="W22" s="21" t="b">
        <f t="shared" si="0"/>
        <v>1</v>
      </c>
    </row>
    <row r="23" spans="1:23" s="9" customFormat="1" ht="17.25" customHeight="1">
      <c r="A23" s="93">
        <v>13</v>
      </c>
      <c r="B23" s="93" t="s">
        <v>146</v>
      </c>
      <c r="C23" s="172"/>
      <c r="D23" s="110"/>
      <c r="E23" s="110" t="s">
        <v>131</v>
      </c>
      <c r="F23" s="94"/>
      <c r="G23" s="175"/>
      <c r="H23" s="95"/>
      <c r="I23" s="96"/>
      <c r="J23" s="96"/>
      <c r="K23" s="97">
        <f t="shared" si="3"/>
        <v>0</v>
      </c>
      <c r="L23" s="98"/>
      <c r="M23" s="99"/>
      <c r="N23" s="99"/>
      <c r="O23" s="99"/>
      <c r="P23" s="99"/>
      <c r="Q23" s="99"/>
      <c r="R23" s="99"/>
      <c r="S23" s="99"/>
      <c r="T23" s="100">
        <f t="shared" si="1"/>
        <v>0</v>
      </c>
      <c r="U23" s="180"/>
      <c r="V23" s="117">
        <f t="shared" si="2"/>
        <v>0</v>
      </c>
      <c r="W23" s="21" t="b">
        <f t="shared" si="0"/>
        <v>1</v>
      </c>
    </row>
    <row r="24" spans="1:23" s="9" customFormat="1" ht="17.25" customHeight="1">
      <c r="A24" s="93">
        <v>14</v>
      </c>
      <c r="B24" s="93" t="s">
        <v>146</v>
      </c>
      <c r="C24" s="172"/>
      <c r="D24" s="110"/>
      <c r="E24" s="110" t="s">
        <v>131</v>
      </c>
      <c r="F24" s="94"/>
      <c r="G24" s="175"/>
      <c r="H24" s="95"/>
      <c r="I24" s="96"/>
      <c r="J24" s="96"/>
      <c r="K24" s="97">
        <f t="shared" si="3"/>
        <v>0</v>
      </c>
      <c r="L24" s="98"/>
      <c r="M24" s="99"/>
      <c r="N24" s="99"/>
      <c r="O24" s="99"/>
      <c r="P24" s="99"/>
      <c r="Q24" s="99"/>
      <c r="R24" s="99"/>
      <c r="S24" s="99"/>
      <c r="T24" s="100">
        <f t="shared" si="1"/>
        <v>0</v>
      </c>
      <c r="U24" s="180"/>
      <c r="V24" s="117">
        <f t="shared" si="2"/>
        <v>0</v>
      </c>
      <c r="W24" s="21" t="b">
        <f t="shared" si="0"/>
        <v>1</v>
      </c>
    </row>
    <row r="25" spans="1:23" s="9" customFormat="1" ht="17.25" customHeight="1">
      <c r="A25" s="93">
        <v>15</v>
      </c>
      <c r="B25" s="93" t="s">
        <v>146</v>
      </c>
      <c r="C25" s="172"/>
      <c r="D25" s="110"/>
      <c r="E25" s="110" t="s">
        <v>131</v>
      </c>
      <c r="F25" s="94"/>
      <c r="G25" s="175"/>
      <c r="H25" s="95"/>
      <c r="I25" s="96"/>
      <c r="J25" s="96"/>
      <c r="K25" s="97">
        <f t="shared" si="3"/>
        <v>0</v>
      </c>
      <c r="L25" s="98"/>
      <c r="M25" s="99"/>
      <c r="N25" s="99"/>
      <c r="O25" s="99"/>
      <c r="P25" s="99"/>
      <c r="Q25" s="99"/>
      <c r="R25" s="99"/>
      <c r="S25" s="99"/>
      <c r="T25" s="100">
        <f t="shared" si="1"/>
        <v>0</v>
      </c>
      <c r="U25" s="180"/>
      <c r="V25" s="117">
        <f t="shared" si="2"/>
        <v>0</v>
      </c>
      <c r="W25" s="21" t="b">
        <f t="shared" si="0"/>
        <v>1</v>
      </c>
    </row>
    <row r="26" spans="1:23" s="9" customFormat="1" ht="17.25" customHeight="1">
      <c r="A26" s="93">
        <v>16</v>
      </c>
      <c r="B26" s="93" t="s">
        <v>146</v>
      </c>
      <c r="C26" s="172"/>
      <c r="D26" s="110"/>
      <c r="E26" s="110" t="s">
        <v>131</v>
      </c>
      <c r="F26" s="94"/>
      <c r="G26" s="175"/>
      <c r="H26" s="95"/>
      <c r="I26" s="96"/>
      <c r="J26" s="96"/>
      <c r="K26" s="97">
        <f t="shared" si="3"/>
        <v>0</v>
      </c>
      <c r="L26" s="98"/>
      <c r="M26" s="99"/>
      <c r="N26" s="99"/>
      <c r="O26" s="99"/>
      <c r="P26" s="99"/>
      <c r="Q26" s="99"/>
      <c r="R26" s="99"/>
      <c r="S26" s="99"/>
      <c r="T26" s="100">
        <f t="shared" si="1"/>
        <v>0</v>
      </c>
      <c r="U26" s="180"/>
      <c r="V26" s="117">
        <f t="shared" si="2"/>
        <v>0</v>
      </c>
      <c r="W26" s="21" t="b">
        <f t="shared" si="0"/>
        <v>1</v>
      </c>
    </row>
    <row r="27" spans="1:23" s="9" customFormat="1" ht="17.25" customHeight="1">
      <c r="A27" s="93">
        <v>17</v>
      </c>
      <c r="B27" s="93" t="s">
        <v>146</v>
      </c>
      <c r="C27" s="172"/>
      <c r="D27" s="110"/>
      <c r="E27" s="110" t="s">
        <v>131</v>
      </c>
      <c r="F27" s="94"/>
      <c r="G27" s="175"/>
      <c r="H27" s="95"/>
      <c r="I27" s="96"/>
      <c r="J27" s="96"/>
      <c r="K27" s="97">
        <f t="shared" si="3"/>
        <v>0</v>
      </c>
      <c r="L27" s="98"/>
      <c r="M27" s="99"/>
      <c r="N27" s="99"/>
      <c r="O27" s="99"/>
      <c r="P27" s="99"/>
      <c r="Q27" s="99"/>
      <c r="R27" s="99"/>
      <c r="S27" s="99"/>
      <c r="T27" s="100">
        <f t="shared" si="1"/>
        <v>0</v>
      </c>
      <c r="U27" s="180"/>
      <c r="V27" s="117">
        <f t="shared" si="2"/>
        <v>0</v>
      </c>
      <c r="W27" s="21" t="b">
        <f t="shared" si="0"/>
        <v>1</v>
      </c>
    </row>
    <row r="28" spans="1:23" s="9" customFormat="1" ht="17.25" customHeight="1">
      <c r="A28" s="93">
        <v>18</v>
      </c>
      <c r="B28" s="93" t="s">
        <v>146</v>
      </c>
      <c r="C28" s="172"/>
      <c r="D28" s="110"/>
      <c r="E28" s="110" t="s">
        <v>131</v>
      </c>
      <c r="F28" s="94"/>
      <c r="G28" s="175"/>
      <c r="H28" s="95"/>
      <c r="I28" s="96"/>
      <c r="J28" s="96"/>
      <c r="K28" s="97">
        <f t="shared" si="3"/>
        <v>0</v>
      </c>
      <c r="L28" s="98"/>
      <c r="M28" s="99"/>
      <c r="N28" s="99"/>
      <c r="O28" s="99"/>
      <c r="P28" s="99"/>
      <c r="Q28" s="99"/>
      <c r="R28" s="99"/>
      <c r="S28" s="99"/>
      <c r="T28" s="100">
        <f t="shared" si="1"/>
        <v>0</v>
      </c>
      <c r="U28" s="180"/>
      <c r="V28" s="117">
        <f t="shared" si="2"/>
        <v>0</v>
      </c>
      <c r="W28" s="21" t="b">
        <f t="shared" si="0"/>
        <v>1</v>
      </c>
    </row>
    <row r="29" spans="1:23" s="9" customFormat="1" ht="17.25" customHeight="1">
      <c r="A29" s="93">
        <v>19</v>
      </c>
      <c r="B29" s="93" t="s">
        <v>146</v>
      </c>
      <c r="C29" s="172"/>
      <c r="D29" s="110"/>
      <c r="E29" s="110" t="s">
        <v>131</v>
      </c>
      <c r="F29" s="94"/>
      <c r="G29" s="175"/>
      <c r="H29" s="95"/>
      <c r="I29" s="96"/>
      <c r="J29" s="96"/>
      <c r="K29" s="97">
        <f t="shared" si="3"/>
        <v>0</v>
      </c>
      <c r="L29" s="98"/>
      <c r="M29" s="99"/>
      <c r="N29" s="99"/>
      <c r="O29" s="99"/>
      <c r="P29" s="99"/>
      <c r="Q29" s="99"/>
      <c r="R29" s="99"/>
      <c r="S29" s="99"/>
      <c r="T29" s="100">
        <f t="shared" si="1"/>
        <v>0</v>
      </c>
      <c r="U29" s="180"/>
      <c r="V29" s="117">
        <f t="shared" si="2"/>
        <v>0</v>
      </c>
      <c r="W29" s="21" t="b">
        <f t="shared" si="0"/>
        <v>1</v>
      </c>
    </row>
    <row r="30" spans="1:23" s="9" customFormat="1" ht="17.25" customHeight="1">
      <c r="A30" s="93">
        <v>20</v>
      </c>
      <c r="B30" s="93" t="s">
        <v>146</v>
      </c>
      <c r="C30" s="172"/>
      <c r="D30" s="110"/>
      <c r="E30" s="110" t="s">
        <v>131</v>
      </c>
      <c r="F30" s="94"/>
      <c r="G30" s="175"/>
      <c r="H30" s="95"/>
      <c r="I30" s="96"/>
      <c r="J30" s="96"/>
      <c r="K30" s="97">
        <f t="shared" si="3"/>
        <v>0</v>
      </c>
      <c r="L30" s="98"/>
      <c r="M30" s="99"/>
      <c r="N30" s="99"/>
      <c r="O30" s="99"/>
      <c r="P30" s="99"/>
      <c r="Q30" s="99"/>
      <c r="R30" s="99"/>
      <c r="S30" s="99"/>
      <c r="T30" s="100">
        <f t="shared" si="1"/>
        <v>0</v>
      </c>
      <c r="U30" s="180"/>
      <c r="V30" s="117">
        <f t="shared" si="2"/>
        <v>0</v>
      </c>
      <c r="W30" s="21" t="b">
        <f t="shared" si="0"/>
        <v>1</v>
      </c>
    </row>
    <row r="31" spans="1:23" s="9" customFormat="1" ht="17.25" customHeight="1">
      <c r="A31" s="93">
        <v>21</v>
      </c>
      <c r="B31" s="93" t="s">
        <v>146</v>
      </c>
      <c r="C31" s="172"/>
      <c r="D31" s="110"/>
      <c r="E31" s="110" t="s">
        <v>131</v>
      </c>
      <c r="F31" s="94"/>
      <c r="G31" s="175"/>
      <c r="H31" s="95"/>
      <c r="I31" s="96"/>
      <c r="J31" s="96"/>
      <c r="K31" s="97">
        <f t="shared" si="3"/>
        <v>0</v>
      </c>
      <c r="L31" s="98"/>
      <c r="M31" s="99"/>
      <c r="N31" s="99"/>
      <c r="O31" s="99"/>
      <c r="P31" s="99"/>
      <c r="Q31" s="99"/>
      <c r="R31" s="99"/>
      <c r="S31" s="99"/>
      <c r="T31" s="100">
        <f t="shared" si="1"/>
        <v>0</v>
      </c>
      <c r="U31" s="180"/>
      <c r="V31" s="117">
        <f t="shared" si="2"/>
        <v>0</v>
      </c>
      <c r="W31" s="21" t="b">
        <f t="shared" si="0"/>
        <v>1</v>
      </c>
    </row>
    <row r="32" spans="1:23" s="9" customFormat="1" ht="17.25" customHeight="1">
      <c r="A32" s="93">
        <v>22</v>
      </c>
      <c r="B32" s="93" t="s">
        <v>146</v>
      </c>
      <c r="C32" s="172"/>
      <c r="D32" s="110"/>
      <c r="E32" s="110" t="s">
        <v>131</v>
      </c>
      <c r="F32" s="94"/>
      <c r="G32" s="175"/>
      <c r="H32" s="95"/>
      <c r="I32" s="96"/>
      <c r="J32" s="96"/>
      <c r="K32" s="97">
        <f t="shared" si="3"/>
        <v>0</v>
      </c>
      <c r="L32" s="98"/>
      <c r="M32" s="99"/>
      <c r="N32" s="99"/>
      <c r="O32" s="99"/>
      <c r="P32" s="99"/>
      <c r="Q32" s="99"/>
      <c r="R32" s="99"/>
      <c r="S32" s="99"/>
      <c r="T32" s="100">
        <f t="shared" si="1"/>
        <v>0</v>
      </c>
      <c r="U32" s="180"/>
      <c r="V32" s="117">
        <f t="shared" si="2"/>
        <v>0</v>
      </c>
      <c r="W32" s="21" t="b">
        <f t="shared" si="0"/>
        <v>1</v>
      </c>
    </row>
    <row r="33" spans="1:23" s="9" customFormat="1" ht="17.25" customHeight="1">
      <c r="A33" s="93">
        <v>23</v>
      </c>
      <c r="B33" s="93" t="s">
        <v>146</v>
      </c>
      <c r="C33" s="172"/>
      <c r="D33" s="110"/>
      <c r="E33" s="110" t="s">
        <v>131</v>
      </c>
      <c r="F33" s="94"/>
      <c r="G33" s="175"/>
      <c r="H33" s="95"/>
      <c r="I33" s="96"/>
      <c r="J33" s="96"/>
      <c r="K33" s="97">
        <f t="shared" si="3"/>
        <v>0</v>
      </c>
      <c r="L33" s="98"/>
      <c r="M33" s="99"/>
      <c r="N33" s="99"/>
      <c r="O33" s="99"/>
      <c r="P33" s="99"/>
      <c r="Q33" s="99"/>
      <c r="R33" s="99"/>
      <c r="S33" s="99"/>
      <c r="T33" s="100">
        <f t="shared" si="1"/>
        <v>0</v>
      </c>
      <c r="U33" s="180"/>
      <c r="V33" s="117">
        <f t="shared" si="2"/>
        <v>0</v>
      </c>
      <c r="W33" s="21" t="b">
        <f t="shared" si="0"/>
        <v>1</v>
      </c>
    </row>
    <row r="34" spans="1:23" s="9" customFormat="1" ht="17.25" customHeight="1">
      <c r="A34" s="93">
        <v>24</v>
      </c>
      <c r="B34" s="93" t="s">
        <v>146</v>
      </c>
      <c r="C34" s="172"/>
      <c r="D34" s="110"/>
      <c r="E34" s="110" t="s">
        <v>131</v>
      </c>
      <c r="F34" s="94"/>
      <c r="G34" s="175"/>
      <c r="H34" s="95"/>
      <c r="I34" s="96"/>
      <c r="J34" s="96"/>
      <c r="K34" s="97">
        <f t="shared" si="3"/>
        <v>0</v>
      </c>
      <c r="L34" s="98"/>
      <c r="M34" s="99"/>
      <c r="N34" s="99"/>
      <c r="O34" s="99"/>
      <c r="P34" s="99"/>
      <c r="Q34" s="99"/>
      <c r="R34" s="99"/>
      <c r="S34" s="99"/>
      <c r="T34" s="100">
        <f t="shared" si="1"/>
        <v>0</v>
      </c>
      <c r="U34" s="180"/>
      <c r="V34" s="117">
        <f t="shared" si="2"/>
        <v>0</v>
      </c>
      <c r="W34" s="21" t="b">
        <f t="shared" si="0"/>
        <v>1</v>
      </c>
    </row>
    <row r="35" spans="1:23" s="9" customFormat="1" ht="17.25" customHeight="1">
      <c r="A35" s="93">
        <v>25</v>
      </c>
      <c r="B35" s="93" t="s">
        <v>146</v>
      </c>
      <c r="C35" s="172"/>
      <c r="D35" s="110"/>
      <c r="E35" s="110" t="s">
        <v>131</v>
      </c>
      <c r="F35" s="94"/>
      <c r="G35" s="175"/>
      <c r="H35" s="95"/>
      <c r="I35" s="96"/>
      <c r="J35" s="96"/>
      <c r="K35" s="97">
        <f t="shared" si="3"/>
        <v>0</v>
      </c>
      <c r="L35" s="98"/>
      <c r="M35" s="99"/>
      <c r="N35" s="99"/>
      <c r="O35" s="99"/>
      <c r="P35" s="99"/>
      <c r="Q35" s="99"/>
      <c r="R35" s="99"/>
      <c r="S35" s="99"/>
      <c r="T35" s="100">
        <f t="shared" si="1"/>
        <v>0</v>
      </c>
      <c r="U35" s="180"/>
      <c r="V35" s="117">
        <f t="shared" si="2"/>
        <v>0</v>
      </c>
      <c r="W35" s="21" t="b">
        <f t="shared" si="0"/>
        <v>1</v>
      </c>
    </row>
    <row r="36" spans="1:23" s="9" customFormat="1" ht="17.25" customHeight="1">
      <c r="A36" s="93">
        <v>26</v>
      </c>
      <c r="B36" s="93" t="s">
        <v>146</v>
      </c>
      <c r="C36" s="172"/>
      <c r="D36" s="110"/>
      <c r="E36" s="110" t="s">
        <v>131</v>
      </c>
      <c r="F36" s="94"/>
      <c r="G36" s="175"/>
      <c r="H36" s="95"/>
      <c r="I36" s="96"/>
      <c r="J36" s="96"/>
      <c r="K36" s="97">
        <f t="shared" si="3"/>
        <v>0</v>
      </c>
      <c r="L36" s="98"/>
      <c r="M36" s="99"/>
      <c r="N36" s="99"/>
      <c r="O36" s="99"/>
      <c r="P36" s="99"/>
      <c r="Q36" s="99"/>
      <c r="R36" s="99"/>
      <c r="S36" s="99"/>
      <c r="T36" s="100">
        <f t="shared" si="1"/>
        <v>0</v>
      </c>
      <c r="U36" s="180"/>
      <c r="V36" s="117">
        <f t="shared" si="2"/>
        <v>0</v>
      </c>
      <c r="W36" s="21" t="b">
        <f t="shared" si="0"/>
        <v>1</v>
      </c>
    </row>
    <row r="37" spans="1:23" s="9" customFormat="1" ht="17.25" customHeight="1">
      <c r="A37" s="93">
        <v>27</v>
      </c>
      <c r="B37" s="93" t="s">
        <v>146</v>
      </c>
      <c r="C37" s="172"/>
      <c r="D37" s="110"/>
      <c r="E37" s="110" t="s">
        <v>131</v>
      </c>
      <c r="F37" s="94"/>
      <c r="G37" s="175"/>
      <c r="H37" s="95"/>
      <c r="I37" s="96"/>
      <c r="J37" s="96"/>
      <c r="K37" s="97">
        <f t="shared" si="3"/>
        <v>0</v>
      </c>
      <c r="L37" s="98"/>
      <c r="M37" s="99"/>
      <c r="N37" s="99"/>
      <c r="O37" s="99"/>
      <c r="P37" s="99"/>
      <c r="Q37" s="99"/>
      <c r="R37" s="99"/>
      <c r="S37" s="99"/>
      <c r="T37" s="100">
        <f t="shared" si="1"/>
        <v>0</v>
      </c>
      <c r="U37" s="180"/>
      <c r="V37" s="117">
        <f t="shared" si="2"/>
        <v>0</v>
      </c>
      <c r="W37" s="21" t="b">
        <f t="shared" si="0"/>
        <v>1</v>
      </c>
    </row>
    <row r="38" spans="1:23" s="9" customFormat="1" ht="17.25" customHeight="1">
      <c r="A38" s="93">
        <v>28</v>
      </c>
      <c r="B38" s="93" t="s">
        <v>146</v>
      </c>
      <c r="C38" s="172"/>
      <c r="D38" s="110"/>
      <c r="E38" s="110" t="s">
        <v>131</v>
      </c>
      <c r="F38" s="94"/>
      <c r="G38" s="175"/>
      <c r="H38" s="95"/>
      <c r="I38" s="96"/>
      <c r="J38" s="96"/>
      <c r="K38" s="97">
        <f t="shared" si="3"/>
        <v>0</v>
      </c>
      <c r="L38" s="98"/>
      <c r="M38" s="99"/>
      <c r="N38" s="99"/>
      <c r="O38" s="99"/>
      <c r="P38" s="99"/>
      <c r="Q38" s="99"/>
      <c r="R38" s="99"/>
      <c r="S38" s="99"/>
      <c r="T38" s="100">
        <f t="shared" si="1"/>
        <v>0</v>
      </c>
      <c r="U38" s="180"/>
      <c r="V38" s="117">
        <f t="shared" si="2"/>
        <v>0</v>
      </c>
      <c r="W38" s="21" t="b">
        <f t="shared" si="0"/>
        <v>1</v>
      </c>
    </row>
    <row r="39" spans="1:23" s="9" customFormat="1" ht="17.25" customHeight="1">
      <c r="A39" s="93">
        <v>29</v>
      </c>
      <c r="B39" s="93" t="s">
        <v>146</v>
      </c>
      <c r="C39" s="172"/>
      <c r="D39" s="110"/>
      <c r="E39" s="110" t="s">
        <v>131</v>
      </c>
      <c r="F39" s="94"/>
      <c r="G39" s="175"/>
      <c r="H39" s="95"/>
      <c r="I39" s="96"/>
      <c r="J39" s="96"/>
      <c r="K39" s="97">
        <f t="shared" si="3"/>
        <v>0</v>
      </c>
      <c r="L39" s="98"/>
      <c r="M39" s="99"/>
      <c r="N39" s="99"/>
      <c r="O39" s="99"/>
      <c r="P39" s="99"/>
      <c r="Q39" s="99"/>
      <c r="R39" s="99"/>
      <c r="S39" s="99"/>
      <c r="T39" s="100">
        <f t="shared" si="1"/>
        <v>0</v>
      </c>
      <c r="U39" s="180"/>
      <c r="V39" s="117">
        <f t="shared" si="2"/>
        <v>0</v>
      </c>
      <c r="W39" s="21" t="b">
        <f t="shared" si="0"/>
        <v>1</v>
      </c>
    </row>
    <row r="40" spans="1:23" s="9" customFormat="1" ht="17.25" customHeight="1">
      <c r="A40" s="101">
        <v>30</v>
      </c>
      <c r="B40" s="101" t="s">
        <v>146</v>
      </c>
      <c r="C40" s="102"/>
      <c r="D40" s="111"/>
      <c r="E40" s="111" t="s">
        <v>131</v>
      </c>
      <c r="F40" s="102"/>
      <c r="G40" s="173"/>
      <c r="H40" s="103"/>
      <c r="I40" s="104"/>
      <c r="J40" s="104"/>
      <c r="K40" s="105">
        <f>SUM(H40:J40)</f>
        <v>0</v>
      </c>
      <c r="L40" s="106"/>
      <c r="M40" s="107"/>
      <c r="N40" s="107"/>
      <c r="O40" s="107"/>
      <c r="P40" s="107"/>
      <c r="Q40" s="107"/>
      <c r="R40" s="107"/>
      <c r="S40" s="107"/>
      <c r="T40" s="108">
        <f>SUM(L40:S40)</f>
        <v>0</v>
      </c>
      <c r="U40" s="181"/>
      <c r="V40" s="118">
        <f>T40-U40</f>
        <v>0</v>
      </c>
      <c r="W40" s="21" t="b">
        <f t="shared" si="0"/>
        <v>1</v>
      </c>
    </row>
    <row r="41" spans="1:23" s="6" customFormat="1" ht="20.25" customHeight="1">
      <c r="A41" s="194" t="s">
        <v>124</v>
      </c>
      <c r="B41" s="309"/>
      <c r="C41" s="309"/>
      <c r="D41" s="309"/>
      <c r="E41" s="309"/>
      <c r="F41" s="309"/>
      <c r="G41" s="309"/>
      <c r="H41" s="81">
        <f>SUM(H11:H40)</f>
        <v>0</v>
      </c>
      <c r="I41" s="82">
        <f>SUM(I11:I40)</f>
        <v>0</v>
      </c>
      <c r="J41" s="82">
        <f>SUM(J11:J40)</f>
        <v>0</v>
      </c>
      <c r="K41" s="83">
        <f>SUM(H41:J41)</f>
        <v>0</v>
      </c>
      <c r="L41" s="81">
        <f t="shared" ref="L41:S41" si="4">SUM(L11:L40)</f>
        <v>0</v>
      </c>
      <c r="M41" s="82">
        <f t="shared" si="4"/>
        <v>0</v>
      </c>
      <c r="N41" s="82">
        <f t="shared" si="4"/>
        <v>0</v>
      </c>
      <c r="O41" s="82">
        <f t="shared" si="4"/>
        <v>0</v>
      </c>
      <c r="P41" s="82">
        <f t="shared" si="4"/>
        <v>0</v>
      </c>
      <c r="Q41" s="82">
        <f t="shared" si="4"/>
        <v>0</v>
      </c>
      <c r="R41" s="82">
        <f t="shared" si="4"/>
        <v>0</v>
      </c>
      <c r="S41" s="82">
        <f t="shared" si="4"/>
        <v>0</v>
      </c>
      <c r="T41" s="84">
        <f>SUM(L41:S41)</f>
        <v>0</v>
      </c>
      <c r="U41" s="182">
        <f>SUM(U11:U40)</f>
        <v>0</v>
      </c>
      <c r="V41" s="20">
        <f>T41-U41</f>
        <v>0</v>
      </c>
      <c r="W41" s="21" t="b">
        <f t="shared" si="0"/>
        <v>1</v>
      </c>
    </row>
    <row r="42" spans="1:23" ht="14.45" customHeight="1">
      <c r="D42" s="6"/>
      <c r="E42" s="6"/>
      <c r="F42" s="6"/>
      <c r="G42" s="6"/>
      <c r="H42" s="6"/>
      <c r="I42" s="6"/>
      <c r="J42" s="6"/>
      <c r="K42" s="6"/>
      <c r="M42" s="7"/>
      <c r="W42" s="15"/>
    </row>
  </sheetData>
  <sheetProtection insertRows="0" sort="0"/>
  <mergeCells count="18">
    <mergeCell ref="A2:V2"/>
    <mergeCell ref="P6:Q6"/>
    <mergeCell ref="R6:V6"/>
    <mergeCell ref="P7:Q7"/>
    <mergeCell ref="R7:S7"/>
    <mergeCell ref="T7:V7"/>
    <mergeCell ref="R3:W3"/>
    <mergeCell ref="P4:Q4"/>
    <mergeCell ref="R4:V4"/>
    <mergeCell ref="P5:Q5"/>
    <mergeCell ref="R5:S5"/>
    <mergeCell ref="U5:V5"/>
    <mergeCell ref="A41:G41"/>
    <mergeCell ref="A9:A10"/>
    <mergeCell ref="B9:B10"/>
    <mergeCell ref="C9:G9"/>
    <mergeCell ref="H9:K9"/>
    <mergeCell ref="L9:V9"/>
  </mergeCells>
  <phoneticPr fontId="2"/>
  <conditionalFormatting sqref="B11:B40">
    <cfRule type="containsText" dxfId="19" priority="4" operator="containsText" text="　">
      <formula>NOT(ISERROR(SEARCH("　",B11)))</formula>
    </cfRule>
  </conditionalFormatting>
  <conditionalFormatting sqref="B11:V40">
    <cfRule type="expression" dxfId="18" priority="1">
      <formula>$B11="中止"</formula>
    </cfRule>
  </conditionalFormatting>
  <conditionalFormatting sqref="F10:G10">
    <cfRule type="expression" dxfId="17" priority="6">
      <formula>$A10="追加"</formula>
    </cfRule>
    <cfRule type="expression" dxfId="16" priority="7">
      <formula>$A10="中止"</formula>
    </cfRule>
    <cfRule type="expression" dxfId="15" priority="8">
      <formula>$A10="変更"</formula>
    </cfRule>
    <cfRule type="expression" dxfId="14" priority="9">
      <formula>$A10="実施済"</formula>
    </cfRule>
    <cfRule type="expression" dxfId="13" priority="10">
      <formula>$B10="追加・実施済"</formula>
    </cfRule>
    <cfRule type="expression" dxfId="12" priority="11">
      <formula>$B10="変更・実施済"</formula>
    </cfRule>
    <cfRule type="expression" dxfId="11" priority="12">
      <formula>$B10="追加"</formula>
    </cfRule>
    <cfRule type="expression" dxfId="10" priority="13">
      <formula>$B10="中止"</formula>
    </cfRule>
    <cfRule type="expression" dxfId="9" priority="14">
      <formula>$B10="変更"</formula>
    </cfRule>
    <cfRule type="expression" dxfId="8" priority="15">
      <formula>$B10="実施済"</formula>
    </cfRule>
    <cfRule type="expression" dxfId="7" priority="16">
      <formula>$A9="中止"</formula>
    </cfRule>
    <cfRule type="expression" dxfId="6" priority="17">
      <formula>$A9="変更"</formula>
    </cfRule>
    <cfRule type="expression" dxfId="5" priority="18">
      <formula>$A9="実施済"</formula>
    </cfRule>
    <cfRule type="expression" dxfId="4" priority="19">
      <formula>$A9="追加"</formula>
    </cfRule>
  </conditionalFormatting>
  <conditionalFormatting sqref="R4:R5">
    <cfRule type="containsBlanks" dxfId="3" priority="20">
      <formula>LEN(TRIM(R4))=0</formula>
    </cfRule>
  </conditionalFormatting>
  <conditionalFormatting sqref="R4:V4 R5:S5 U5:V5 R6:V6">
    <cfRule type="containsText" dxfId="2" priority="3" operator="containsText" text="　">
      <formula>NOT(ISERROR(SEARCH("　",R4)))</formula>
    </cfRule>
  </conditionalFormatting>
  <conditionalFormatting sqref="R7:V7">
    <cfRule type="containsText" dxfId="1" priority="2" operator="containsText" text="■">
      <formula>NOT(ISERROR(SEARCH("■",R7)))</formula>
    </cfRule>
  </conditionalFormatting>
  <conditionalFormatting sqref="U5:V5">
    <cfRule type="containsBlanks" dxfId="0" priority="5">
      <formula>LEN(TRIM(U5))=0</formula>
    </cfRule>
  </conditionalFormatting>
  <dataValidations count="2">
    <dataValidation type="list" allowBlank="1" showInputMessage="1" showErrorMessage="1" sqref="R6:X6" xr:uid="{241FFBF4-F50D-49DD-8C2E-7A58E84A467B}">
      <formula1>競技団体名</formula1>
    </dataValidation>
    <dataValidation type="list" allowBlank="1" showInputMessage="1" showErrorMessage="1" sqref="B11:B40" xr:uid="{5E345A5F-3F1C-47E8-B51D-43FECEE860DB}">
      <formula1>"リストから選択　,実施済,変更,追加,変更・実施済,追加・実施済,中止"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86" fitToHeight="0" orientation="landscape" cellComments="asDisplayed" r:id="rId1"/>
  <headerFooter alignWithMargins="0"/>
  <rowBreaks count="1" manualBreakCount="1">
    <brk id="42" max="19" man="1"/>
  </rowBreaks>
  <colBreaks count="1" manualBreakCount="1">
    <brk id="22" max="33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9111314-FD6C-42E9-8B1E-F3BA74950B11}">
          <x14:formula1>
            <xm:f>競技団体名・競技種目・種別・事業名・実施内容!$F$2:$F$10</xm:f>
          </x14:formula1>
          <xm:sqref>U5:X5</xm:sqref>
        </x14:dataValidation>
        <x14:dataValidation type="list" allowBlank="1" showInputMessage="1" showErrorMessage="1" xr:uid="{DD457FFC-D04B-4796-9048-5BFD7889B7ED}">
          <x14:formula1>
            <xm:f>競技団体名・競技種目・種別・事業名・実施内容!$D$2:$D$53</xm:f>
          </x14:formula1>
          <xm:sqref>R5</xm:sqref>
        </x14:dataValidation>
        <x14:dataValidation type="list" allowBlank="1" showInputMessage="1" showErrorMessage="1" xr:uid="{6C18981B-F462-4FAE-96DD-A9966D367273}">
          <x14:formula1>
            <xm:f>競技団体名・競技種目・種別・事業名・実施内容!$H$2:$H$6</xm:f>
          </x14:formula1>
          <xm:sqref>R4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26A9-5D70-462F-B0E1-515E83C2F358}">
  <dimension ref="A1:O53"/>
  <sheetViews>
    <sheetView workbookViewId="0">
      <selection activeCell="D10" sqref="D10"/>
    </sheetView>
  </sheetViews>
  <sheetFormatPr defaultRowHeight="18.75"/>
  <cols>
    <col min="1" max="1" width="3.75" style="3" customWidth="1"/>
    <col min="2" max="2" width="42.5" style="3" customWidth="1"/>
    <col min="3" max="3" width="3.75" style="3" customWidth="1"/>
    <col min="4" max="4" width="31.75" style="3" customWidth="1"/>
    <col min="5" max="5" width="3.75" style="3" customWidth="1"/>
    <col min="6" max="6" width="32" style="3" customWidth="1"/>
    <col min="7" max="7" width="3.75" style="3" customWidth="1"/>
    <col min="8" max="8" width="32.25" style="3" customWidth="1"/>
    <col min="9" max="9" width="3.75" style="3" customWidth="1"/>
    <col min="10" max="10" width="44.125" style="3" customWidth="1"/>
    <col min="11" max="11" width="3.75" style="3" customWidth="1"/>
    <col min="12" max="12" width="17.125" style="3" customWidth="1"/>
    <col min="13" max="13" width="6.25" style="3" customWidth="1"/>
    <col min="14" max="14" width="21.75" style="3" customWidth="1"/>
    <col min="15" max="16384" width="9" style="3"/>
  </cols>
  <sheetData>
    <row r="1" spans="1:15">
      <c r="B1" s="3" t="s">
        <v>40</v>
      </c>
      <c r="D1" s="3" t="s">
        <v>43</v>
      </c>
      <c r="F1" s="3" t="s">
        <v>42</v>
      </c>
      <c r="H1" s="3" t="s">
        <v>41</v>
      </c>
      <c r="L1" s="2"/>
    </row>
    <row r="2" spans="1:15" s="1" customFormat="1">
      <c r="B2" s="2" t="s">
        <v>149</v>
      </c>
      <c r="D2" s="2" t="s">
        <v>148</v>
      </c>
      <c r="F2" s="2" t="s">
        <v>148</v>
      </c>
      <c r="H2" s="2" t="s">
        <v>161</v>
      </c>
      <c r="I2" s="2"/>
      <c r="J2" s="2"/>
      <c r="K2" s="2"/>
      <c r="L2" s="2"/>
      <c r="N2" s="2"/>
      <c r="O2" s="2"/>
    </row>
    <row r="3" spans="1:15">
      <c r="A3" s="3">
        <v>1</v>
      </c>
      <c r="B3" s="3" t="s">
        <v>0</v>
      </c>
      <c r="D3" s="3" t="s">
        <v>102</v>
      </c>
      <c r="F3" s="3" t="s">
        <v>63</v>
      </c>
      <c r="H3" s="3" t="s">
        <v>157</v>
      </c>
      <c r="J3" s="2"/>
      <c r="K3" s="2"/>
      <c r="L3" s="2"/>
      <c r="N3" s="2"/>
      <c r="O3" s="2"/>
    </row>
    <row r="4" spans="1:15">
      <c r="A4" s="3">
        <v>2</v>
      </c>
      <c r="B4" s="3" t="s">
        <v>1</v>
      </c>
      <c r="D4" s="3" t="s">
        <v>44</v>
      </c>
      <c r="F4" s="3" t="s">
        <v>64</v>
      </c>
      <c r="H4" s="3" t="s">
        <v>158</v>
      </c>
      <c r="J4" s="2"/>
      <c r="K4" s="2"/>
      <c r="L4" s="2"/>
      <c r="N4" s="2"/>
      <c r="O4" s="2"/>
    </row>
    <row r="5" spans="1:15">
      <c r="A5" s="3">
        <v>3</v>
      </c>
      <c r="B5" s="3" t="s">
        <v>2</v>
      </c>
      <c r="D5" s="3" t="s">
        <v>45</v>
      </c>
      <c r="F5" s="3" t="s">
        <v>65</v>
      </c>
      <c r="H5" s="3" t="s">
        <v>159</v>
      </c>
      <c r="J5" s="2"/>
      <c r="K5" s="2"/>
      <c r="L5" s="2"/>
      <c r="N5" s="2"/>
      <c r="O5" s="2"/>
    </row>
    <row r="6" spans="1:15">
      <c r="A6" s="3">
        <v>4</v>
      </c>
      <c r="B6" s="3" t="s">
        <v>3</v>
      </c>
      <c r="D6" s="3" t="s">
        <v>46</v>
      </c>
      <c r="F6" s="3" t="s">
        <v>66</v>
      </c>
      <c r="H6" s="3" t="s">
        <v>160</v>
      </c>
      <c r="J6" s="2"/>
      <c r="K6" s="2"/>
      <c r="L6" s="2"/>
      <c r="N6" s="2"/>
      <c r="O6" s="2"/>
    </row>
    <row r="7" spans="1:15">
      <c r="A7" s="3">
        <v>5</v>
      </c>
      <c r="B7" s="3" t="s">
        <v>4</v>
      </c>
      <c r="D7" s="3" t="s">
        <v>47</v>
      </c>
      <c r="F7" s="3" t="s">
        <v>67</v>
      </c>
      <c r="J7" s="2"/>
      <c r="K7" s="2"/>
      <c r="L7" s="2"/>
      <c r="N7" s="2"/>
      <c r="O7" s="2"/>
    </row>
    <row r="8" spans="1:15">
      <c r="A8" s="3">
        <v>6</v>
      </c>
      <c r="B8" s="3" t="s">
        <v>5</v>
      </c>
      <c r="D8" s="3" t="s">
        <v>48</v>
      </c>
      <c r="F8" s="3" t="s">
        <v>68</v>
      </c>
      <c r="J8" s="2"/>
      <c r="K8" s="2"/>
      <c r="L8" s="2"/>
      <c r="N8" s="2"/>
      <c r="O8" s="2"/>
    </row>
    <row r="9" spans="1:15">
      <c r="A9" s="3">
        <v>7</v>
      </c>
      <c r="B9" s="3" t="s">
        <v>6</v>
      </c>
      <c r="D9" s="3" t="s">
        <v>71</v>
      </c>
      <c r="F9" s="3" t="s">
        <v>69</v>
      </c>
      <c r="J9" s="2"/>
      <c r="K9" s="2"/>
      <c r="O9" s="2"/>
    </row>
    <row r="10" spans="1:15">
      <c r="A10" s="3">
        <v>8</v>
      </c>
      <c r="B10" s="3" t="s">
        <v>7</v>
      </c>
      <c r="D10" s="3" t="s">
        <v>72</v>
      </c>
      <c r="F10" s="3" t="s">
        <v>70</v>
      </c>
      <c r="J10" s="2"/>
      <c r="K10" s="2"/>
      <c r="O10" s="2"/>
    </row>
    <row r="11" spans="1:15">
      <c r="A11" s="3">
        <v>9</v>
      </c>
      <c r="B11" s="3" t="s">
        <v>8</v>
      </c>
      <c r="D11" s="3" t="s">
        <v>73</v>
      </c>
      <c r="J11" s="2"/>
      <c r="K11" s="2"/>
      <c r="O11" s="2"/>
    </row>
    <row r="12" spans="1:15">
      <c r="A12" s="3">
        <v>10</v>
      </c>
      <c r="B12" s="3" t="s">
        <v>9</v>
      </c>
      <c r="D12" s="3" t="s">
        <v>74</v>
      </c>
      <c r="J12" s="2"/>
      <c r="K12" s="2"/>
      <c r="O12" s="2"/>
    </row>
    <row r="13" spans="1:15">
      <c r="A13" s="3">
        <v>11</v>
      </c>
      <c r="B13" s="3" t="s">
        <v>10</v>
      </c>
      <c r="D13" s="3" t="s">
        <v>75</v>
      </c>
    </row>
    <row r="14" spans="1:15">
      <c r="A14" s="3">
        <v>12</v>
      </c>
      <c r="B14" s="3" t="s">
        <v>11</v>
      </c>
      <c r="D14" s="3" t="s">
        <v>76</v>
      </c>
    </row>
    <row r="15" spans="1:15">
      <c r="A15" s="3">
        <v>13</v>
      </c>
      <c r="B15" s="3" t="s">
        <v>12</v>
      </c>
      <c r="D15" s="3" t="s">
        <v>77</v>
      </c>
    </row>
    <row r="16" spans="1:15">
      <c r="A16" s="3">
        <v>14</v>
      </c>
      <c r="B16" s="3" t="s">
        <v>13</v>
      </c>
      <c r="D16" s="3" t="s">
        <v>49</v>
      </c>
    </row>
    <row r="17" spans="1:4">
      <c r="A17" s="3">
        <v>15</v>
      </c>
      <c r="B17" s="3" t="s">
        <v>14</v>
      </c>
      <c r="D17" s="3" t="s">
        <v>50</v>
      </c>
    </row>
    <row r="18" spans="1:4">
      <c r="A18" s="3">
        <v>16</v>
      </c>
      <c r="B18" s="3" t="s">
        <v>15</v>
      </c>
      <c r="D18" s="3" t="s">
        <v>51</v>
      </c>
    </row>
    <row r="19" spans="1:4">
      <c r="A19" s="3">
        <v>17</v>
      </c>
      <c r="B19" s="3" t="s">
        <v>134</v>
      </c>
      <c r="D19" s="3" t="s">
        <v>78</v>
      </c>
    </row>
    <row r="20" spans="1:4">
      <c r="A20" s="3">
        <v>18</v>
      </c>
      <c r="B20" s="3" t="s">
        <v>16</v>
      </c>
      <c r="D20" s="3" t="s">
        <v>79</v>
      </c>
    </row>
    <row r="21" spans="1:4">
      <c r="A21" s="3">
        <v>19</v>
      </c>
      <c r="B21" s="3" t="s">
        <v>17</v>
      </c>
      <c r="D21" s="3" t="s">
        <v>80</v>
      </c>
    </row>
    <row r="22" spans="1:4">
      <c r="A22" s="3">
        <v>20</v>
      </c>
      <c r="B22" s="3" t="s">
        <v>18</v>
      </c>
      <c r="D22" s="3" t="s">
        <v>81</v>
      </c>
    </row>
    <row r="23" spans="1:4">
      <c r="A23" s="3">
        <v>21</v>
      </c>
      <c r="B23" s="3" t="s">
        <v>19</v>
      </c>
      <c r="D23" s="3" t="s">
        <v>82</v>
      </c>
    </row>
    <row r="24" spans="1:4">
      <c r="A24" s="3">
        <v>22</v>
      </c>
      <c r="B24" s="3" t="s">
        <v>20</v>
      </c>
      <c r="D24" s="3" t="s">
        <v>52</v>
      </c>
    </row>
    <row r="25" spans="1:4">
      <c r="A25" s="3">
        <v>23</v>
      </c>
      <c r="B25" s="3" t="s">
        <v>21</v>
      </c>
      <c r="D25" s="3" t="s">
        <v>83</v>
      </c>
    </row>
    <row r="26" spans="1:4">
      <c r="A26" s="3">
        <v>24</v>
      </c>
      <c r="B26" s="3" t="s">
        <v>22</v>
      </c>
      <c r="D26" s="3" t="s">
        <v>53</v>
      </c>
    </row>
    <row r="27" spans="1:4">
      <c r="A27" s="3">
        <v>25</v>
      </c>
      <c r="B27" s="3" t="s">
        <v>23</v>
      </c>
      <c r="D27" s="3" t="s">
        <v>54</v>
      </c>
    </row>
    <row r="28" spans="1:4">
      <c r="A28" s="3">
        <v>26</v>
      </c>
      <c r="B28" s="3" t="s">
        <v>24</v>
      </c>
      <c r="D28" s="3" t="s">
        <v>55</v>
      </c>
    </row>
    <row r="29" spans="1:4">
      <c r="A29" s="3">
        <v>27</v>
      </c>
      <c r="B29" s="3" t="s">
        <v>25</v>
      </c>
      <c r="D29" s="3" t="s">
        <v>56</v>
      </c>
    </row>
    <row r="30" spans="1:4">
      <c r="A30" s="3">
        <v>28</v>
      </c>
      <c r="B30" s="3" t="s">
        <v>26</v>
      </c>
      <c r="D30" s="3" t="s">
        <v>84</v>
      </c>
    </row>
    <row r="31" spans="1:4">
      <c r="A31" s="3">
        <v>29</v>
      </c>
      <c r="B31" s="3" t="s">
        <v>27</v>
      </c>
      <c r="D31" s="3" t="s">
        <v>57</v>
      </c>
    </row>
    <row r="32" spans="1:4">
      <c r="A32" s="3">
        <v>30</v>
      </c>
      <c r="B32" s="3" t="s">
        <v>28</v>
      </c>
      <c r="D32" s="3" t="s">
        <v>85</v>
      </c>
    </row>
    <row r="33" spans="1:4">
      <c r="A33" s="3">
        <v>31</v>
      </c>
      <c r="B33" s="3" t="s">
        <v>29</v>
      </c>
      <c r="D33" s="3" t="s">
        <v>86</v>
      </c>
    </row>
    <row r="34" spans="1:4">
      <c r="A34" s="3">
        <v>32</v>
      </c>
      <c r="B34" s="3" t="s">
        <v>30</v>
      </c>
      <c r="D34" s="3" t="s">
        <v>59</v>
      </c>
    </row>
    <row r="35" spans="1:4">
      <c r="A35" s="3">
        <v>33</v>
      </c>
      <c r="B35" s="3" t="s">
        <v>31</v>
      </c>
      <c r="D35" s="3" t="s">
        <v>60</v>
      </c>
    </row>
    <row r="36" spans="1:4">
      <c r="A36" s="3">
        <v>34</v>
      </c>
      <c r="B36" s="3" t="s">
        <v>32</v>
      </c>
      <c r="D36" s="3" t="s">
        <v>61</v>
      </c>
    </row>
    <row r="37" spans="1:4">
      <c r="A37" s="3">
        <v>35</v>
      </c>
      <c r="B37" s="3" t="s">
        <v>33</v>
      </c>
      <c r="D37" s="3" t="s">
        <v>87</v>
      </c>
    </row>
    <row r="38" spans="1:4">
      <c r="A38" s="3">
        <v>36</v>
      </c>
      <c r="B38" s="3" t="s">
        <v>34</v>
      </c>
      <c r="D38" s="3" t="s">
        <v>88</v>
      </c>
    </row>
    <row r="39" spans="1:4">
      <c r="A39" s="3">
        <v>37</v>
      </c>
      <c r="B39" s="3" t="s">
        <v>35</v>
      </c>
      <c r="D39" s="3" t="s">
        <v>89</v>
      </c>
    </row>
    <row r="40" spans="1:4">
      <c r="A40" s="3">
        <v>38</v>
      </c>
      <c r="B40" s="3" t="s">
        <v>36</v>
      </c>
      <c r="D40" s="3" t="s">
        <v>90</v>
      </c>
    </row>
    <row r="41" spans="1:4">
      <c r="A41" s="3">
        <v>39</v>
      </c>
      <c r="B41" s="3" t="s">
        <v>37</v>
      </c>
      <c r="D41" s="3" t="s">
        <v>58</v>
      </c>
    </row>
    <row r="42" spans="1:4">
      <c r="A42" s="3">
        <v>40</v>
      </c>
      <c r="B42" s="3" t="s">
        <v>38</v>
      </c>
      <c r="D42" s="3" t="s">
        <v>62</v>
      </c>
    </row>
    <row r="43" spans="1:4">
      <c r="A43" s="3">
        <v>41</v>
      </c>
      <c r="B43" s="3" t="s">
        <v>39</v>
      </c>
      <c r="D43" s="3" t="s">
        <v>91</v>
      </c>
    </row>
    <row r="44" spans="1:4">
      <c r="D44" s="3" t="s">
        <v>92</v>
      </c>
    </row>
    <row r="45" spans="1:4">
      <c r="D45" s="3" t="s">
        <v>93</v>
      </c>
    </row>
    <row r="46" spans="1:4">
      <c r="D46" s="3" t="s">
        <v>94</v>
      </c>
    </row>
    <row r="47" spans="1:4">
      <c r="D47" s="3" t="s">
        <v>95</v>
      </c>
    </row>
    <row r="48" spans="1:4">
      <c r="D48" s="3" t="s">
        <v>96</v>
      </c>
    </row>
    <row r="49" spans="4:4">
      <c r="D49" s="3" t="s">
        <v>97</v>
      </c>
    </row>
    <row r="50" spans="4:4">
      <c r="D50" s="3" t="s">
        <v>98</v>
      </c>
    </row>
    <row r="51" spans="4:4">
      <c r="D51" s="3" t="s">
        <v>99</v>
      </c>
    </row>
    <row r="52" spans="4:4">
      <c r="D52" s="3" t="s">
        <v>100</v>
      </c>
    </row>
    <row r="53" spans="4:4">
      <c r="D53" s="3" t="s">
        <v>101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様式第2号-2事業計画書兼報告書</vt:lpstr>
      <vt:lpstr>様式第2号-3事業計画書兼報告書(定期)</vt:lpstr>
      <vt:lpstr>様式第２号ー４収支予算書</vt:lpstr>
      <vt:lpstr>様式第2号‐6競技用消耗品購入申請書</vt:lpstr>
      <vt:lpstr>様式第４号ー３収支決算書</vt:lpstr>
      <vt:lpstr>競技団体名・競技種目・種別・事業名・実施内容</vt:lpstr>
      <vt:lpstr>'様式第2号-2事業計画書兼報告書'!Print_Area</vt:lpstr>
      <vt:lpstr>'様式第2号-3事業計画書兼報告書(定期)'!Print_Area</vt:lpstr>
      <vt:lpstr>様式第2号‐6競技用消耗品購入申請書!Print_Area</vt:lpstr>
      <vt:lpstr>様式第２号ー４収支予算書!Print_Area</vt:lpstr>
      <vt:lpstr>様式第４号ー３収支決算書!Print_Area</vt:lpstr>
      <vt:lpstr>競技・種目</vt:lpstr>
      <vt:lpstr>競技団体名</vt:lpstr>
      <vt:lpstr>競技団体名・競技種目・種別・事業名・実施内容!事業名</vt:lpstr>
      <vt:lpstr>実施内容</vt:lpstr>
      <vt:lpstr>種別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ooseki</dc:creator>
  <cp:lastModifiedBy>Kyougi3</cp:lastModifiedBy>
  <cp:lastPrinted>2024-03-29T07:24:23Z</cp:lastPrinted>
  <dcterms:created xsi:type="dcterms:W3CDTF">2012-03-06T08:06:16Z</dcterms:created>
  <dcterms:modified xsi:type="dcterms:W3CDTF">2024-04-02T07:30:13Z</dcterms:modified>
</cp:coreProperties>
</file>